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5595" tabRatio="595" activeTab="0"/>
  </bookViews>
  <sheets>
    <sheet name="Comprehensive Income" sheetId="1" r:id="rId1"/>
    <sheet name="Financial Position" sheetId="2" r:id="rId2"/>
    <sheet name="Changes in Equity" sheetId="3" r:id="rId3"/>
    <sheet name="Cash Flow" sheetId="4" r:id="rId4"/>
    <sheet name="Sheet1" sheetId="5" r:id="rId5"/>
    <sheet name="Sheet2" sheetId="6" r:id="rId6"/>
  </sheets>
  <definedNames>
    <definedName name="_xlnm.Print_Area" localSheetId="3">'Cash Flow'!$A$1:$F$68</definedName>
    <definedName name="_xlnm.Print_Area" localSheetId="1">'Financial Position'!$A$1:$I$67</definedName>
    <definedName name="Z_0545F950_8241_473E_A47C_4C0328562763_.wvu.PrintArea" localSheetId="3" hidden="1">'Cash Flow'!$A$1:$F$68</definedName>
    <definedName name="Z_0545F950_8241_473E_A47C_4C0328562763_.wvu.Rows" localSheetId="3" hidden="1">'Cash Flow'!$21:$24,'Cash Flow'!$48:$48</definedName>
    <definedName name="Z_10D89932_C3E6_4046_8AEC_823EC8615C97_.wvu.PrintArea" localSheetId="3" hidden="1">'Cash Flow'!$A$1:$F$68</definedName>
    <definedName name="Z_10D89932_C3E6_4046_8AEC_823EC8615C97_.wvu.PrintArea" localSheetId="1" hidden="1">'Financial Position'!$A$1:$I$67</definedName>
    <definedName name="Z_10D89932_C3E6_4046_8AEC_823EC8615C97_.wvu.Rows" localSheetId="3" hidden="1">'Cash Flow'!$21:$24,'Cash Flow'!$48:$48</definedName>
    <definedName name="Z_C391ADAE_AF77_4213_9152_0B2C6C1F1548_.wvu.PrintArea" localSheetId="3" hidden="1">'Cash Flow'!$A$1:$F$70</definedName>
    <definedName name="Z_C391ADAE_AF77_4213_9152_0B2C6C1F1548_.wvu.PrintArea" localSheetId="2" hidden="1">'Changes in Equity'!$A$1:$M$10</definedName>
    <definedName name="Z_C391ADAE_AF77_4213_9152_0B2C6C1F1548_.wvu.PrintArea" localSheetId="0" hidden="1">'Comprehensive Income'!$A$1:$H$33</definedName>
    <definedName name="Z_C391ADAE_AF77_4213_9152_0B2C6C1F1548_.wvu.PrintArea" localSheetId="1" hidden="1">'Financial Position'!$A$1:$G$63</definedName>
    <definedName name="Z_C391ADAE_AF77_4213_9152_0B2C6C1F1548_.wvu.PrintArea" localSheetId="5" hidden="1">'Sheet2'!$A$1:$L$31</definedName>
    <definedName name="Z_D0F4F09E_D128_4280_97CD_2D3085A3BC5E_.wvu.PrintArea" localSheetId="3" hidden="1">'Cash Flow'!$A$1:$F$70</definedName>
    <definedName name="Z_D0F4F09E_D128_4280_97CD_2D3085A3BC5E_.wvu.PrintArea" localSheetId="2" hidden="1">'Changes in Equity'!$A$1:$M$10</definedName>
    <definedName name="Z_D0F4F09E_D128_4280_97CD_2D3085A3BC5E_.wvu.PrintArea" localSheetId="0" hidden="1">'Comprehensive Income'!$A$1:$H$33</definedName>
    <definedName name="Z_D0F4F09E_D128_4280_97CD_2D3085A3BC5E_.wvu.PrintArea" localSheetId="1" hidden="1">'Financial Position'!$A$1:$G$63</definedName>
    <definedName name="Z_D0F4F09E_D128_4280_97CD_2D3085A3BC5E_.wvu.PrintArea" localSheetId="5" hidden="1">'Sheet2'!$A$7:$L$18</definedName>
    <definedName name="Z_D0F4F09E_D128_4280_97CD_2D3085A3BC5E_.wvu.Rows" localSheetId="5" hidden="1">'Sheet2'!#REF!,'Sheet2'!$113:$113</definedName>
    <definedName name="Z_D310C255_8957_4A40_9202_EB605CA28A90_.wvu.PrintArea" localSheetId="3" hidden="1">'Cash Flow'!$A$1:$F$70</definedName>
    <definedName name="Z_D310C255_8957_4A40_9202_EB605CA28A90_.wvu.PrintArea" localSheetId="2" hidden="1">'Changes in Equity'!$A$1:$M$10</definedName>
    <definedName name="Z_D310C255_8957_4A40_9202_EB605CA28A90_.wvu.PrintArea" localSheetId="0" hidden="1">'Comprehensive Income'!$A$1:$H$33</definedName>
    <definedName name="Z_D310C255_8957_4A40_9202_EB605CA28A90_.wvu.PrintArea" localSheetId="1" hidden="1">'Financial Position'!$A$1:$G$63</definedName>
    <definedName name="Z_D310C255_8957_4A40_9202_EB605CA28A90_.wvu.PrintArea" localSheetId="5" hidden="1">'Sheet2'!$A$162:$L$182</definedName>
    <definedName name="Z_DBE01043_B6BC_499E_88FD_7B3D0F9F8144_.wvu.PrintArea" localSheetId="3" hidden="1">'Cash Flow'!$A$1:$J$74</definedName>
    <definedName name="Z_DBE01043_B6BC_499E_88FD_7B3D0F9F8144_.wvu.PrintArea" localSheetId="2" hidden="1">'Changes in Equity'!$A$1:$R$10</definedName>
    <definedName name="Z_DBE01043_B6BC_499E_88FD_7B3D0F9F8144_.wvu.PrintArea" localSheetId="0" hidden="1">'Comprehensive Income'!$A$1:$H$52</definedName>
    <definedName name="Z_DBE01043_B6BC_499E_88FD_7B3D0F9F8144_.wvu.PrintArea" localSheetId="1" hidden="1">'Financial Position'!$A$1:$I$67</definedName>
    <definedName name="Z_E2C2CD46_427B_41E5_994E_8BB1D27797B1_.wvu.PrintArea" localSheetId="3" hidden="1">'Cash Flow'!$A$1:$F$70</definedName>
    <definedName name="Z_E2C2CD46_427B_41E5_994E_8BB1D27797B1_.wvu.PrintArea" localSheetId="2" hidden="1">'Changes in Equity'!$A$1:$M$10</definedName>
    <definedName name="Z_E2C2CD46_427B_41E5_994E_8BB1D27797B1_.wvu.PrintArea" localSheetId="0" hidden="1">'Comprehensive Income'!$A$1:$H$33</definedName>
    <definedName name="Z_E2C2CD46_427B_41E5_994E_8BB1D27797B1_.wvu.PrintArea" localSheetId="1" hidden="1">'Financial Position'!$A$1:$G$63</definedName>
    <definedName name="Z_E2C2CD46_427B_41E5_994E_8BB1D27797B1_.wvu.PrintArea" localSheetId="5" hidden="1">'Sheet2'!$A$1:$L$31</definedName>
    <definedName name="Z_F69E6F9D_1A21_4D57_8955_91BAE536E1C6_.wvu.PrintArea" localSheetId="3" hidden="1">'Cash Flow'!$A$1:$J$74</definedName>
    <definedName name="Z_F69E6F9D_1A21_4D57_8955_91BAE536E1C6_.wvu.PrintArea" localSheetId="2" hidden="1">'Changes in Equity'!$A$1:$R$10</definedName>
    <definedName name="Z_F69E6F9D_1A21_4D57_8955_91BAE536E1C6_.wvu.PrintArea" localSheetId="0" hidden="1">'Comprehensive Income'!$A$1:$H$52</definedName>
    <definedName name="Z_F69E6F9D_1A21_4D57_8955_91BAE536E1C6_.wvu.PrintArea" localSheetId="1" hidden="1">'Financial Position'!$A$1:$I$67</definedName>
    <definedName name="Z_F69E6F9D_1A21_4D57_8955_91BAE536E1C6_.wvu.Rows" localSheetId="3" hidden="1">'Cash Flow'!$21:$24,'Cash Flow'!$48:$48</definedName>
    <definedName name="Z_F69E6F9D_1A21_4D57_8955_91BAE536E1C6_.wvu.Rows" localSheetId="2" hidden="1">'Changes in Equity'!$1:$1</definedName>
    <definedName name="Z_F69E6F9D_1A21_4D57_8955_91BAE536E1C6_.wvu.Rows" localSheetId="0" hidden="1">'Comprehensive Income'!$1:$1</definedName>
    <definedName name="Z_F69E6F9D_1A21_4D57_8955_91BAE536E1C6_.wvu.Rows" localSheetId="1" hidden="1">'Financial Position'!$1:$1</definedName>
  </definedNames>
  <calcPr fullCalcOnLoad="1"/>
</workbook>
</file>

<file path=xl/sharedStrings.xml><?xml version="1.0" encoding="utf-8"?>
<sst xmlns="http://schemas.openxmlformats.org/spreadsheetml/2006/main" count="211" uniqueCount="145">
  <si>
    <t xml:space="preserve">  </t>
  </si>
  <si>
    <t>Share Premium</t>
  </si>
  <si>
    <t>Interest received</t>
  </si>
  <si>
    <t>EFFECTS OF FOREIGN CURRENCY EXCHANGE</t>
  </si>
  <si>
    <t>Tax recoverable</t>
  </si>
  <si>
    <t>Share capital</t>
  </si>
  <si>
    <t>(Unaudited)</t>
  </si>
  <si>
    <t>Net assets per share attributable to ordinary equity holders of the parent (sen)</t>
  </si>
  <si>
    <t>Fixed deposits with a licenced bank</t>
  </si>
  <si>
    <t>NON-CURRENT ASSETS</t>
  </si>
  <si>
    <t>Trade receivables</t>
  </si>
  <si>
    <t>Other receivables,deposits and prepayments</t>
  </si>
  <si>
    <t>Other payables and accruals</t>
  </si>
  <si>
    <t>CASH FLOWS FROM FINANCING ACTIVITIES</t>
  </si>
  <si>
    <t>Purchase of plant and equipment</t>
  </si>
  <si>
    <t>Company No. 646756-X</t>
  </si>
  <si>
    <t>Net cash used in investing activities</t>
  </si>
  <si>
    <t>Net cash generated from/(used in) operating activities</t>
  </si>
  <si>
    <t xml:space="preserve">Development costs incurred,net </t>
  </si>
  <si>
    <t>Cash used in operations</t>
  </si>
  <si>
    <t>(a)</t>
  </si>
  <si>
    <t>(b)</t>
  </si>
  <si>
    <t>(Incorporated in Malaysia)</t>
  </si>
  <si>
    <t>Share Capital</t>
  </si>
  <si>
    <t>Fixed Assets written off</t>
  </si>
  <si>
    <t xml:space="preserve"> </t>
  </si>
  <si>
    <t>RM('000)</t>
  </si>
  <si>
    <t>Basic</t>
  </si>
  <si>
    <t>(The figures have not been audited)</t>
  </si>
  <si>
    <t>CURRENT ASSETS</t>
  </si>
  <si>
    <t>CURRENT LIABILITIES</t>
  </si>
  <si>
    <t>CASH FLOWS FROM OPERATING ACTIVITIES</t>
  </si>
  <si>
    <t>Adjustments for:</t>
  </si>
  <si>
    <t>Changes in working capital:</t>
  </si>
  <si>
    <t>CASH FLOWS FROM INVESTING ACTIVITIES</t>
  </si>
  <si>
    <t>Cash and bank balances</t>
  </si>
  <si>
    <t>*</t>
  </si>
  <si>
    <t>Interest income</t>
  </si>
  <si>
    <t>Minority Interest</t>
  </si>
  <si>
    <t>Inventories</t>
  </si>
  <si>
    <t>Trade payables</t>
  </si>
  <si>
    <t>MINORITY INTERESTS</t>
  </si>
  <si>
    <t>NON-CURRENT LIABILITIES</t>
  </si>
  <si>
    <t>Hire purchase payables</t>
  </si>
  <si>
    <t>Deferred Taxation</t>
  </si>
  <si>
    <t>Total</t>
  </si>
  <si>
    <t>Impairment loss on development cost</t>
  </si>
  <si>
    <t xml:space="preserve">(Increase)/ decrease in trade receivables </t>
  </si>
  <si>
    <t>(Increase)/ decrease in other debtors, deposits &amp; prepayments</t>
  </si>
  <si>
    <t>Increase/ (decrease) in payables</t>
  </si>
  <si>
    <t>Goodwill written off</t>
  </si>
  <si>
    <t>(Increase)/ decrease in inventories</t>
  </si>
  <si>
    <t>Tax paid</t>
  </si>
  <si>
    <t>Repayment of Hire Purchase</t>
  </si>
  <si>
    <t>Bank Overdraft</t>
  </si>
  <si>
    <t>Provision for doubtful debts- trade</t>
  </si>
  <si>
    <t>Amortisation of development costs</t>
  </si>
  <si>
    <t>Depreciation of Plant and equipment</t>
  </si>
  <si>
    <t>Impairment loss on plant and equipment</t>
  </si>
  <si>
    <t>Gain/ loss on disposal of plant and equipment</t>
  </si>
  <si>
    <t>Allowance for slow-moving inventories</t>
  </si>
  <si>
    <t>Proceeds from issuance of shares</t>
  </si>
  <si>
    <t>Note: Following the reverse acquisition, the current year balance sheet is prepared using Reverse Acquisition Accounting principles.</t>
  </si>
  <si>
    <t>YEAR TO DATE</t>
  </si>
  <si>
    <t>ASSETS</t>
  </si>
  <si>
    <t>Equipment</t>
  </si>
  <si>
    <t>Goodwill on consolidation</t>
  </si>
  <si>
    <t>Intangible assets</t>
  </si>
  <si>
    <t>Fixed deposits with licensed banks</t>
  </si>
  <si>
    <t>TOTAL ASSETS</t>
  </si>
  <si>
    <t>EQUITY AND LIABILITIES</t>
  </si>
  <si>
    <t xml:space="preserve">EQUITY </t>
  </si>
  <si>
    <t>Reserves</t>
  </si>
  <si>
    <t>TOTAL EQUITY ATTRIBUTABLE TO OWNERS OF THE COMPANY</t>
  </si>
  <si>
    <t>TOTAL EQUITY</t>
  </si>
  <si>
    <t>TOTAL LIABILITIES</t>
  </si>
  <si>
    <t>TOTAL EQUITY AND LIABILITIES</t>
  </si>
  <si>
    <t>CONDENSED CONSOLIDATED STATEMENT OF COMPREHENSIVE INCOME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</si>
  <si>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</si>
  <si>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</si>
  <si>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</si>
  <si>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</si>
  <si>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</si>
  <si>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</si>
  <si>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</si>
  <si>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FINANCE COSTS</t>
  </si>
  <si>
    <t>INCOME TAX EXPENSES</t>
  </si>
  <si>
    <t>- FOREIGN CURRENCY TRANSLATION</t>
  </si>
  <si>
    <t>Owners of the company</t>
  </si>
  <si>
    <t xml:space="preserve">Diluted </t>
  </si>
  <si>
    <t xml:space="preserve">CONDENSED CONSOLIDATED STATEMENT OF CASH FLOWS </t>
  </si>
  <si>
    <t>Reverse Acquisition Reserve</t>
  </si>
  <si>
    <t>Capital Redemption Reserve</t>
  </si>
  <si>
    <t>Contingent Consideration Reserve</t>
  </si>
  <si>
    <t>Foreign Exchange Translation Reserve</t>
  </si>
  <si>
    <t>Retained Profits/ (Accumulated Loss)</t>
  </si>
  <si>
    <t>Balance at 1 October 2010</t>
  </si>
  <si>
    <t>(The Condensed Consolidated Statement of Financial Position should be read in conjunction with the</t>
  </si>
  <si>
    <t>(The Condensed Consolidated Statement of Comprehensive Income should be read in conjunction with the</t>
  </si>
  <si>
    <t>Bank overdrafts</t>
  </si>
  <si>
    <t>Provision for taxation</t>
  </si>
  <si>
    <t>**</t>
  </si>
  <si>
    <t>Audited Financial Statements of Eduspec Holdings Berhad for the financial period ended 30 September 2010)</t>
  </si>
  <si>
    <t>CASH AND CASH EQUIVALENTS AT BEGINNING OF THE FINANCIAL QUARTER</t>
  </si>
  <si>
    <t>CASH AND CASH EQUIVALENTS AT END OF THE FINANCIAL QUARTER</t>
  </si>
  <si>
    <t>Cash and cash equivalents at the end of the financial quarter comprise the following :</t>
  </si>
  <si>
    <t>Audited</t>
  </si>
  <si>
    <t>based on weighted average number of ordinary shares of 305,730,719 shares.</t>
  </si>
  <si>
    <t>consideration</t>
  </si>
  <si>
    <t>Unaudited           Year To Date</t>
  </si>
  <si>
    <t>OTHER COMPREHENSIVE INCOME/ (EXPENSES), NET OF TAX</t>
  </si>
  <si>
    <t>EDUSPEC HOLDINGS BERHAD</t>
  </si>
  <si>
    <t xml:space="preserve">EDUSPEC HOLDINGS BERHAD </t>
  </si>
  <si>
    <t>N/A</t>
  </si>
  <si>
    <t>based on number of issued ordinary shares of 318,100,000 shares.</t>
  </si>
  <si>
    <t>#</t>
  </si>
  <si>
    <t>##</t>
  </si>
  <si>
    <t>PROFIT AFTER TAXATION</t>
  </si>
  <si>
    <t>PROFIT BEFORE TAXATION</t>
  </si>
  <si>
    <t>PROFIT AFTER TAXATION ATTRIBUTED TO:</t>
  </si>
  <si>
    <t>TOTAL COMPREHENSIVE INCOME ATTRIBUTED TO:</t>
  </si>
  <si>
    <t>TOTAL COMPREHENSIVE INCOME FOR THE FINANCIAL PERIOD</t>
  </si>
  <si>
    <t>EARNINGS PER SHARE (SEN)</t>
  </si>
  <si>
    <t>Profit Before Taxation</t>
  </si>
  <si>
    <t>Operating profit before working capital changes</t>
  </si>
  <si>
    <t>Net cash generated from/ (used in) financing activities</t>
  </si>
  <si>
    <t>NET INCREASE/ (DECREASE) IN CASH AND CASH EQUIVALENTS</t>
  </si>
  <si>
    <t>Total comprehensive income for the quarter</t>
  </si>
  <si>
    <t>Balance at 1 July 2011</t>
  </si>
  <si>
    <t>Balance at 30 September 2011</t>
  </si>
  <si>
    <t>Issuance of 33,333,333 ordinary share</t>
  </si>
  <si>
    <t>Reversal of 22.22% of MI</t>
  </si>
  <si>
    <t>FOR THE QUARTER 1 JULY 2011 TO 30 SEPTEMBER 2011</t>
  </si>
  <si>
    <t>CONDENSED CONSOLIDATED STATEMENT OF FINANCIAL POSITION AS AT 30 SEPTEMBER 2011</t>
  </si>
  <si>
    <t>based on weighted average number of ordinary shares of 329,210,502 shares.</t>
  </si>
  <si>
    <t>based on number of issued ordinary shares of 367,033,333 shares.</t>
  </si>
  <si>
    <t>Issuance of shares</t>
  </si>
  <si>
    <t>Realisation pursuant to performance shares</t>
  </si>
  <si>
    <t>Year ended 30 September 2011</t>
  </si>
  <si>
    <t>Total comprehensive income for the year</t>
  </si>
  <si>
    <t>FOR 4TH QUARTER ENDED 30 SEPTEMBER 2011</t>
  </si>
  <si>
    <t>4TH QUARTER</t>
  </si>
  <si>
    <t>4TH Quarter ended 30 September 2011</t>
  </si>
  <si>
    <t>CONDENSED STATEMENT OF CHANGES IN EQUITY FOR 4TH QUARTER ENDED 30 SEPTEMBER 2011</t>
  </si>
  <si>
    <t>Unaudited                    4th Quarter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</si>
</sst>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NT$&quot;#,##0;\-&quot;NT$&quot;#,##0"/>
    <numFmt numFmtId="173" formatCode="&quot;NT$&quot;#,##0;[Red]\-&quot;NT$&quot;#,##0"/>
    <numFmt numFmtId="174" formatCode="&quot;NT$&quot;#,##0.00;\-&quot;NT$&quot;#,##0.00"/>
    <numFmt numFmtId="175" formatCode="&quot;NT$&quot;#,##0.00;[Red]\-&quot;NT$&quot;#,##0.00"/>
    <numFmt numFmtId="176" formatCode="_-&quot;NT$&quot;* #,##0_-;\-&quot;NT$&quot;* #,##0_-;_-&quot;NT$&quot;* &quot;-&quot;_-;_-@_-"/>
    <numFmt numFmtId="177" formatCode="_-* #,##0_-;\-* #,##0_-;_-* &quot;-&quot;_-;_-@_-"/>
    <numFmt numFmtId="178" formatCode="_-&quot;NT$&quot;* #,##0.00_-;\-&quot;NT$&quot;* #,##0.00_-;_-&quot;NT$&quot;* &quot;-&quot;??_-;_-@_-"/>
    <numFmt numFmtId="179" formatCode="_-* #,##0.00_-;\-* #,##0.00_-;_-* &quot;-&quot;??_-;_-@_-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#,##0.0"/>
    <numFmt numFmtId="190" formatCode="_(* #,##0.0_);_(* \(#,##0.0\);_(* &quot;-&quot;?_);_(@_)"/>
    <numFmt numFmtId="191" formatCode="_(* #,##0.000_);_(* \(#,##0.000\);_(* &quot;-&quot;??_);_(@_)"/>
    <numFmt numFmtId="192" formatCode="_(* #,##0.0000_);_(* \(#,##0.0000\);_(* &quot;-&quot;??_);_(@_)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_(* #,##0.00_);_(* \(#,##0.00\);_(* &quot;-&quot;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_);\(#,##0.0\)"/>
    <numFmt numFmtId="211" formatCode="0.0"/>
    <numFmt numFmtId="212" formatCode="[$€-2]\ #,##0.00_);[Red]\([$€-2]\ #,##0.00\)"/>
    <numFmt numFmtId="213" formatCode="0.00_);[Red]\(0.00\)"/>
    <numFmt numFmtId="214" formatCode="#,##0.000000000_);\(#,##0.000000000\)"/>
    <numFmt numFmtId="215" formatCode="#,##0.00000"/>
    <numFmt numFmtId="216" formatCode="_(* #,##0.00000_);_(* \(#,##0.00000\);_(* &quot;-&quot;??_);_(@_)"/>
  </numFmts>
  <fonts count="52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0"/>
      <color indexed="10"/>
      <name val="Arial Narrow"/>
      <family val="2"/>
    </font>
    <font>
      <u val="single"/>
      <sz val="15"/>
      <color indexed="12"/>
      <name val="Arial Narrow"/>
      <family val="2"/>
    </font>
    <font>
      <u val="single"/>
      <sz val="15"/>
      <color indexed="36"/>
      <name val="Arial Narrow"/>
      <family val="2"/>
    </font>
    <font>
      <vertAlign val="superscript"/>
      <sz val="10"/>
      <name val="Arial Narrow"/>
      <family val="2"/>
    </font>
    <font>
      <b/>
      <sz val="9"/>
      <name val="Arial"/>
      <family val="2"/>
    </font>
    <font>
      <sz val="12"/>
      <name val="Tms Rmn"/>
      <family val="0"/>
    </font>
    <font>
      <sz val="9"/>
      <name val="Arial Narrow"/>
      <family val="2"/>
    </font>
    <font>
      <u val="single"/>
      <sz val="10"/>
      <name val="Arial Narrow"/>
      <family val="2"/>
    </font>
    <font>
      <sz val="12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46" applyFont="1" applyBorder="1" applyAlignment="1">
      <alignment vertical="center"/>
      <protection/>
    </xf>
    <xf numFmtId="0" fontId="1" fillId="0" borderId="0" xfId="46" applyFont="1" applyAlignment="1">
      <alignment horizontal="center" vertical="top"/>
      <protection/>
    </xf>
    <xf numFmtId="0" fontId="0" fillId="0" borderId="0" xfId="46" applyFont="1" applyFill="1" applyBorder="1" applyAlignment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46" applyFont="1">
      <alignment/>
      <protection/>
    </xf>
    <xf numFmtId="187" fontId="0" fillId="0" borderId="0" xfId="46" applyNumberFormat="1" applyFont="1" applyBorder="1" applyAlignment="1">
      <alignment horizontal="center" vertical="center"/>
      <protection/>
    </xf>
    <xf numFmtId="0" fontId="0" fillId="0" borderId="0" xfId="46" applyFont="1" applyBorder="1" applyAlignment="1">
      <alignment horizontal="center" vertical="center"/>
      <protection/>
    </xf>
    <xf numFmtId="0" fontId="0" fillId="0" borderId="0" xfId="46" applyFont="1" applyBorder="1" applyAlignment="1">
      <alignment vertical="center"/>
      <protection/>
    </xf>
    <xf numFmtId="0" fontId="0" fillId="0" borderId="0" xfId="46" applyFont="1" applyBorder="1">
      <alignment/>
      <protection/>
    </xf>
    <xf numFmtId="0" fontId="0" fillId="0" borderId="0" xfId="46" applyFont="1" applyFill="1">
      <alignment/>
      <protection/>
    </xf>
    <xf numFmtId="41" fontId="0" fillId="0" borderId="0" xfId="46" applyNumberFormat="1" applyFont="1">
      <alignment/>
      <protection/>
    </xf>
    <xf numFmtId="0" fontId="0" fillId="0" borderId="0" xfId="46" applyFont="1" applyAlignment="1">
      <alignment horizontal="center" vertical="top"/>
      <protection/>
    </xf>
    <xf numFmtId="0" fontId="0" fillId="0" borderId="0" xfId="46" applyFont="1" applyBorder="1" applyAlignment="1">
      <alignment horizontal="center"/>
      <protection/>
    </xf>
    <xf numFmtId="0" fontId="5" fillId="0" borderId="0" xfId="46" applyFont="1" applyAlignment="1">
      <alignment vertical="center"/>
      <protection/>
    </xf>
    <xf numFmtId="187" fontId="0" fillId="0" borderId="0" xfId="46" applyNumberFormat="1" applyFont="1">
      <alignment/>
      <protection/>
    </xf>
    <xf numFmtId="0" fontId="1" fillId="0" borderId="0" xfId="46" applyFont="1" applyFill="1" applyAlignment="1">
      <alignment horizontal="center"/>
      <protection/>
    </xf>
    <xf numFmtId="0" fontId="6" fillId="0" borderId="0" xfId="46" applyFont="1" applyFill="1">
      <alignment/>
      <protection/>
    </xf>
    <xf numFmtId="0" fontId="0" fillId="0" borderId="0" xfId="46" applyFont="1" applyFill="1" applyAlignment="1">
      <alignment horizontal="center"/>
      <protection/>
    </xf>
    <xf numFmtId="0" fontId="1" fillId="0" borderId="0" xfId="46" applyFont="1" applyFill="1">
      <alignment/>
      <protection/>
    </xf>
    <xf numFmtId="0" fontId="0" fillId="0" borderId="0" xfId="46" applyFont="1" applyFill="1" applyAlignment="1">
      <alignment vertical="top"/>
      <protection/>
    </xf>
    <xf numFmtId="0" fontId="0" fillId="0" borderId="0" xfId="46" applyFont="1" applyFill="1" applyBorder="1">
      <alignment/>
      <protection/>
    </xf>
    <xf numFmtId="38" fontId="10" fillId="0" borderId="0" xfId="47" applyNumberFormat="1" applyFont="1" applyFill="1" applyBorder="1" applyAlignment="1" applyProtection="1">
      <alignment horizontal="left" indent="1"/>
      <protection locked="0"/>
    </xf>
    <xf numFmtId="0" fontId="12" fillId="0" borderId="0" xfId="46" applyFont="1" applyBorder="1" applyAlignment="1">
      <alignment vertical="center"/>
      <protection/>
    </xf>
    <xf numFmtId="187" fontId="0" fillId="0" borderId="0" xfId="42" applyNumberFormat="1" applyFont="1" applyFill="1" applyBorder="1" applyAlignment="1">
      <alignment/>
    </xf>
    <xf numFmtId="0" fontId="1" fillId="0" borderId="0" xfId="46" applyFont="1" applyFill="1" applyBorder="1" applyAlignment="1">
      <alignment horizontal="center"/>
      <protection/>
    </xf>
    <xf numFmtId="0" fontId="1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center"/>
      <protection/>
    </xf>
    <xf numFmtId="0" fontId="1" fillId="0" borderId="10" xfId="46" applyFont="1" applyFill="1" applyBorder="1" applyAlignment="1">
      <alignment horizontal="center"/>
      <protection/>
    </xf>
    <xf numFmtId="43" fontId="0" fillId="0" borderId="0" xfId="42" applyFont="1" applyAlignment="1">
      <alignment/>
    </xf>
    <xf numFmtId="38" fontId="0" fillId="0" borderId="0" xfId="47" applyNumberFormat="1" applyFont="1" applyFill="1" applyBorder="1" applyAlignment="1" applyProtection="1">
      <alignment/>
      <protection locked="0"/>
    </xf>
    <xf numFmtId="38" fontId="0" fillId="0" borderId="0" xfId="47" applyNumberFormat="1" applyFont="1" applyFill="1" applyBorder="1" applyAlignment="1" applyProtection="1">
      <alignment horizontal="left" indent="1"/>
      <protection locked="0"/>
    </xf>
    <xf numFmtId="41" fontId="0" fillId="0" borderId="0" xfId="46" applyNumberFormat="1" applyFont="1" applyBorder="1" applyAlignment="1">
      <alignment vertical="center"/>
      <protection/>
    </xf>
    <xf numFmtId="0" fontId="1" fillId="0" borderId="0" xfId="46" applyFont="1" applyFill="1" applyAlignment="1">
      <alignment horizontal="center" vertical="top"/>
      <protection/>
    </xf>
    <xf numFmtId="187" fontId="0" fillId="0" borderId="0" xfId="42" applyNumberFormat="1" applyFont="1" applyFill="1" applyAlignment="1">
      <alignment/>
    </xf>
    <xf numFmtId="187" fontId="0" fillId="0" borderId="0" xfId="46" applyNumberFormat="1" applyFont="1" applyFill="1">
      <alignment/>
      <protection/>
    </xf>
    <xf numFmtId="38" fontId="0" fillId="0" borderId="0" xfId="46" applyNumberFormat="1" applyFont="1" applyFill="1">
      <alignment/>
      <protection/>
    </xf>
    <xf numFmtId="0" fontId="1" fillId="0" borderId="0" xfId="46" applyFont="1" applyFill="1" applyBorder="1" applyAlignment="1">
      <alignment horizontal="left" vertical="center"/>
      <protection/>
    </xf>
    <xf numFmtId="0" fontId="0" fillId="0" borderId="0" xfId="46" applyFont="1" applyFill="1" applyBorder="1" applyAlignment="1">
      <alignment vertical="center"/>
      <protection/>
    </xf>
    <xf numFmtId="0" fontId="1" fillId="0" borderId="0" xfId="46" applyFont="1" applyFill="1" applyBorder="1" applyAlignment="1">
      <alignment horizontal="center" vertical="center"/>
      <protection/>
    </xf>
    <xf numFmtId="187" fontId="0" fillId="0" borderId="0" xfId="42" applyNumberFormat="1" applyFont="1" applyFill="1" applyBorder="1" applyAlignment="1">
      <alignment horizontal="center" vertical="center"/>
    </xf>
    <xf numFmtId="0" fontId="1" fillId="0" borderId="0" xfId="46" applyFont="1" applyFill="1" applyBorder="1" applyAlignment="1">
      <alignment horizontal="center" vertical="center" wrapText="1"/>
      <protection/>
    </xf>
    <xf numFmtId="0" fontId="0" fillId="0" borderId="0" xfId="46" applyFont="1" applyFill="1" applyAlignment="1">
      <alignment horizontal="justify" vertical="top" wrapText="1"/>
      <protection/>
    </xf>
    <xf numFmtId="0" fontId="1" fillId="0" borderId="11" xfId="46" applyFont="1" applyFill="1" applyBorder="1" applyAlignment="1">
      <alignment horizontal="center"/>
      <protection/>
    </xf>
    <xf numFmtId="0" fontId="0" fillId="0" borderId="0" xfId="46" applyFont="1" applyFill="1" applyAlignment="1">
      <alignment horizontal="justify" vertical="top"/>
      <protection/>
    </xf>
    <xf numFmtId="0" fontId="0" fillId="0" borderId="0" xfId="46" applyFont="1" applyFill="1" applyAlignment="1">
      <alignment horizontal="justify" vertical="top" wrapText="1"/>
      <protection/>
    </xf>
    <xf numFmtId="0" fontId="0" fillId="0" borderId="0" xfId="46" applyFont="1" applyFill="1" applyBorder="1" applyAlignment="1">
      <alignment vertical="top"/>
      <protection/>
    </xf>
    <xf numFmtId="0" fontId="6" fillId="0" borderId="0" xfId="46" applyFont="1" applyFill="1" applyAlignment="1">
      <alignment horizontal="justify" vertical="top"/>
      <protection/>
    </xf>
    <xf numFmtId="0" fontId="0" fillId="0" borderId="0" xfId="46" applyFont="1" applyFill="1" applyBorder="1" applyAlignment="1">
      <alignment/>
      <protection/>
    </xf>
    <xf numFmtId="0" fontId="0" fillId="0" borderId="0" xfId="46" applyFont="1" applyFill="1" applyBorder="1" applyAlignment="1">
      <alignment horizontal="justify" vertical="justify" wrapText="1"/>
      <protection/>
    </xf>
    <xf numFmtId="0" fontId="1" fillId="0" borderId="0" xfId="46" applyFont="1" applyFill="1" applyAlignment="1">
      <alignment/>
      <protection/>
    </xf>
    <xf numFmtId="0" fontId="0" fillId="0" borderId="10" xfId="46" applyFont="1" applyFill="1" applyBorder="1">
      <alignment/>
      <protection/>
    </xf>
    <xf numFmtId="0" fontId="0" fillId="0" borderId="0" xfId="46" applyFont="1" applyFill="1" applyAlignment="1">
      <alignment horizontal="left"/>
      <protection/>
    </xf>
    <xf numFmtId="0" fontId="13" fillId="0" borderId="0" xfId="46" applyFont="1" applyFill="1">
      <alignment/>
      <protection/>
    </xf>
    <xf numFmtId="38" fontId="0" fillId="0" borderId="0" xfId="46" applyNumberFormat="1" applyFont="1" applyFill="1" applyBorder="1">
      <alignment/>
      <protection/>
    </xf>
    <xf numFmtId="0" fontId="0" fillId="0" borderId="0" xfId="46" applyFont="1" applyFill="1" applyBorder="1" applyAlignment="1">
      <alignment horizontal="left" vertical="center"/>
      <protection/>
    </xf>
    <xf numFmtId="43" fontId="9" fillId="0" borderId="0" xfId="46" applyNumberFormat="1" applyFont="1" applyFill="1" applyBorder="1" applyAlignment="1">
      <alignment horizontal="left" vertical="top"/>
      <protection/>
    </xf>
    <xf numFmtId="187" fontId="0" fillId="0" borderId="0" xfId="46" applyNumberFormat="1" applyFont="1" applyFill="1" applyBorder="1">
      <alignment/>
      <protection/>
    </xf>
    <xf numFmtId="187" fontId="0" fillId="0" borderId="12" xfId="42" applyNumberFormat="1" applyFont="1" applyFill="1" applyBorder="1" applyAlignment="1">
      <alignment/>
    </xf>
    <xf numFmtId="187" fontId="0" fillId="0" borderId="0" xfId="42" applyNumberFormat="1" applyFont="1" applyFill="1" applyAlignment="1">
      <alignment horizontal="center"/>
    </xf>
    <xf numFmtId="38" fontId="0" fillId="0" borderId="0" xfId="46" applyNumberFormat="1" applyFont="1" applyFill="1" applyBorder="1" applyAlignment="1">
      <alignment horizontal="right"/>
      <protection/>
    </xf>
    <xf numFmtId="0" fontId="0" fillId="0" borderId="0" xfId="46" applyFont="1" applyFill="1" applyAlignment="1">
      <alignment horizontal="left" vertical="top"/>
      <protection/>
    </xf>
    <xf numFmtId="0" fontId="0" fillId="0" borderId="0" xfId="46" applyFont="1" applyFill="1" applyAlignment="1">
      <alignment vertical="top" wrapText="1"/>
      <protection/>
    </xf>
    <xf numFmtId="0" fontId="0" fillId="0" borderId="0" xfId="46" applyFont="1" applyFill="1" applyBorder="1" applyAlignment="1">
      <alignment horizontal="center" vertical="center"/>
      <protection/>
    </xf>
    <xf numFmtId="0" fontId="0" fillId="0" borderId="0" xfId="46" applyNumberFormat="1" applyFont="1" applyFill="1">
      <alignment/>
      <protection/>
    </xf>
    <xf numFmtId="40" fontId="0" fillId="0" borderId="0" xfId="46" applyNumberFormat="1" applyFont="1" applyFill="1">
      <alignment/>
      <protection/>
    </xf>
    <xf numFmtId="10" fontId="0" fillId="0" borderId="0" xfId="46" applyNumberFormat="1" applyFont="1" applyFill="1">
      <alignment/>
      <protection/>
    </xf>
    <xf numFmtId="10" fontId="0" fillId="0" borderId="0" xfId="46" applyNumberFormat="1" applyFont="1">
      <alignment/>
      <protection/>
    </xf>
    <xf numFmtId="10" fontId="0" fillId="0" borderId="0" xfId="46" applyNumberFormat="1" applyFont="1" applyFill="1" applyAlignment="1">
      <alignment horizontal="justify" vertical="top" wrapText="1"/>
      <protection/>
    </xf>
    <xf numFmtId="10" fontId="6" fillId="0" borderId="0" xfId="46" applyNumberFormat="1" applyFont="1" applyFill="1" applyAlignment="1">
      <alignment horizontal="justify" vertical="top" wrapText="1"/>
      <protection/>
    </xf>
    <xf numFmtId="188" fontId="0" fillId="0" borderId="0" xfId="46" applyNumberFormat="1" applyFont="1" applyFill="1" applyBorder="1" applyAlignment="1">
      <alignment horizontal="center" vertical="center"/>
      <protection/>
    </xf>
    <xf numFmtId="41" fontId="0" fillId="0" borderId="13" xfId="46" applyNumberFormat="1" applyFont="1" applyFill="1" applyBorder="1" applyAlignment="1">
      <alignment horizontal="center" vertical="center"/>
      <protection/>
    </xf>
    <xf numFmtId="41" fontId="0" fillId="0" borderId="14" xfId="46" applyNumberFormat="1" applyFont="1" applyFill="1" applyBorder="1" applyAlignment="1">
      <alignment horizontal="center" vertical="center"/>
      <protection/>
    </xf>
    <xf numFmtId="41" fontId="0" fillId="0" borderId="0" xfId="46" applyNumberFormat="1" applyFont="1" applyFill="1" applyBorder="1" applyAlignment="1">
      <alignment horizontal="center" vertical="center"/>
      <protection/>
    </xf>
    <xf numFmtId="41" fontId="0" fillId="0" borderId="12" xfId="46" applyNumberFormat="1" applyFont="1" applyFill="1" applyBorder="1" applyAlignment="1">
      <alignment horizontal="center" vertical="center"/>
      <protection/>
    </xf>
    <xf numFmtId="41" fontId="0" fillId="0" borderId="15" xfId="46" applyNumberFormat="1" applyFont="1" applyFill="1" applyBorder="1" applyAlignment="1">
      <alignment horizontal="center" vertical="center"/>
      <protection/>
    </xf>
    <xf numFmtId="37" fontId="0" fillId="0" borderId="13" xfId="42" applyNumberFormat="1" applyFont="1" applyFill="1" applyBorder="1" applyAlignment="1">
      <alignment horizontal="right" vertical="center"/>
    </xf>
    <xf numFmtId="41" fontId="0" fillId="0" borderId="16" xfId="46" applyNumberFormat="1" applyFont="1" applyFill="1" applyBorder="1" applyAlignment="1">
      <alignment horizontal="center" vertical="center"/>
      <protection/>
    </xf>
    <xf numFmtId="43" fontId="9" fillId="0" borderId="0" xfId="46" applyNumberFormat="1" applyFont="1" applyFill="1" applyBorder="1" applyAlignment="1">
      <alignment horizontal="right" vertical="top"/>
      <protection/>
    </xf>
    <xf numFmtId="43" fontId="0" fillId="0" borderId="0" xfId="42" applyFont="1" applyFill="1" applyBorder="1" applyAlignment="1">
      <alignment horizontal="center" vertical="center"/>
    </xf>
    <xf numFmtId="0" fontId="1" fillId="0" borderId="11" xfId="46" applyFont="1" applyFill="1" applyBorder="1" applyAlignment="1" quotePrefix="1">
      <alignment horizontal="center"/>
      <protection/>
    </xf>
    <xf numFmtId="187" fontId="0" fillId="0" borderId="12" xfId="42" applyNumberFormat="1" applyFont="1" applyFill="1" applyBorder="1" applyAlignment="1">
      <alignment horizontal="center" vertical="center"/>
    </xf>
    <xf numFmtId="187" fontId="0" fillId="0" borderId="0" xfId="46" applyNumberFormat="1" applyFont="1" applyFill="1" applyBorder="1" applyAlignment="1">
      <alignment horizontal="center" vertical="center"/>
      <protection/>
    </xf>
    <xf numFmtId="187" fontId="0" fillId="0" borderId="16" xfId="46" applyNumberFormat="1" applyFont="1" applyFill="1" applyBorder="1" applyAlignment="1">
      <alignment horizontal="center" vertical="center"/>
      <protection/>
    </xf>
    <xf numFmtId="37" fontId="0" fillId="0" borderId="0" xfId="46" applyNumberFormat="1" applyFont="1" applyFill="1" applyBorder="1">
      <alignment/>
      <protection/>
    </xf>
    <xf numFmtId="37" fontId="0" fillId="0" borderId="17" xfId="42" applyNumberFormat="1" applyFont="1" applyFill="1" applyBorder="1" applyAlignment="1">
      <alignment/>
    </xf>
    <xf numFmtId="15" fontId="0" fillId="0" borderId="0" xfId="46" applyNumberFormat="1" applyFont="1" applyFill="1" applyAlignment="1" quotePrefix="1">
      <alignment horizontal="left"/>
      <protection/>
    </xf>
    <xf numFmtId="0" fontId="1" fillId="0" borderId="0" xfId="46" applyFont="1" applyFill="1" applyBorder="1" applyAlignment="1" quotePrefix="1">
      <alignment horizontal="center"/>
      <protection/>
    </xf>
    <xf numFmtId="0" fontId="1" fillId="0" borderId="0" xfId="46" applyFont="1" applyFill="1" applyBorder="1" applyAlignment="1" quotePrefix="1">
      <alignment horizontal="center" vertical="top"/>
      <protection/>
    </xf>
    <xf numFmtId="0" fontId="1" fillId="0" borderId="10" xfId="46" applyFont="1" applyFill="1" applyBorder="1" applyAlignment="1" quotePrefix="1">
      <alignment horizontal="center" vertical="top"/>
      <protection/>
    </xf>
    <xf numFmtId="14" fontId="1" fillId="0" borderId="0" xfId="46" applyNumberFormat="1" applyFont="1" applyFill="1" applyBorder="1" applyAlignment="1">
      <alignment horizontal="center"/>
      <protection/>
    </xf>
    <xf numFmtId="187" fontId="0" fillId="0" borderId="0" xfId="42" applyNumberFormat="1" applyFont="1" applyFill="1" applyBorder="1" applyAlignment="1">
      <alignment horizontal="center"/>
    </xf>
    <xf numFmtId="38" fontId="0" fillId="0" borderId="12" xfId="46" applyNumberFormat="1" applyFont="1" applyFill="1" applyBorder="1">
      <alignment/>
      <protection/>
    </xf>
    <xf numFmtId="0" fontId="0" fillId="0" borderId="0" xfId="46" applyFont="1" applyFill="1" applyBorder="1" quotePrefix="1">
      <alignment/>
      <protection/>
    </xf>
    <xf numFmtId="38" fontId="0" fillId="0" borderId="16" xfId="46" applyNumberFormat="1" applyFont="1" applyFill="1" applyBorder="1">
      <alignment/>
      <protection/>
    </xf>
    <xf numFmtId="38" fontId="0" fillId="0" borderId="0" xfId="46" applyNumberFormat="1" applyFont="1" applyFill="1" applyBorder="1" applyAlignment="1">
      <alignment vertical="top"/>
      <protection/>
    </xf>
    <xf numFmtId="0" fontId="0" fillId="0" borderId="0" xfId="46" applyFont="1" applyFill="1" applyBorder="1" applyAlignment="1">
      <alignment horizontal="left" vertical="justify" wrapText="1"/>
      <protection/>
    </xf>
    <xf numFmtId="0" fontId="1" fillId="0" borderId="0" xfId="46" applyFont="1" applyFill="1" applyAlignment="1">
      <alignment vertical="top"/>
      <protection/>
    </xf>
    <xf numFmtId="41" fontId="0" fillId="0" borderId="18" xfId="46" applyNumberFormat="1" applyFont="1" applyFill="1" applyBorder="1" applyAlignment="1">
      <alignment horizontal="center" vertical="center"/>
      <protection/>
    </xf>
    <xf numFmtId="41" fontId="0" fillId="0" borderId="16" xfId="46" applyNumberFormat="1" applyFont="1" applyBorder="1">
      <alignment/>
      <protection/>
    </xf>
    <xf numFmtId="0" fontId="1" fillId="0" borderId="0" xfId="46" applyFont="1" applyAlignment="1">
      <alignment vertical="top"/>
      <protection/>
    </xf>
    <xf numFmtId="0" fontId="0" fillId="0" borderId="0" xfId="46" applyFont="1" applyAlignment="1">
      <alignment/>
      <protection/>
    </xf>
    <xf numFmtId="187" fontId="0" fillId="0" borderId="16" xfId="42" applyNumberFormat="1" applyFont="1" applyFill="1" applyBorder="1" applyAlignment="1">
      <alignment horizontal="center"/>
    </xf>
    <xf numFmtId="187" fontId="0" fillId="0" borderId="16" xfId="46" applyNumberFormat="1" applyFont="1" applyFill="1" applyBorder="1">
      <alignment/>
      <protection/>
    </xf>
    <xf numFmtId="0" fontId="0" fillId="0" borderId="0" xfId="46" applyFont="1" applyFill="1" applyAlignment="1">
      <alignment/>
      <protection/>
    </xf>
    <xf numFmtId="0" fontId="13" fillId="0" borderId="0" xfId="46" applyFont="1" applyFill="1" applyAlignment="1">
      <alignment/>
      <protection/>
    </xf>
    <xf numFmtId="0" fontId="0" fillId="0" borderId="18" xfId="46" applyFont="1" applyFill="1" applyBorder="1" applyAlignment="1">
      <alignment horizontal="center"/>
      <protection/>
    </xf>
    <xf numFmtId="0" fontId="0" fillId="0" borderId="19" xfId="46" applyFont="1" applyFill="1" applyBorder="1" applyAlignment="1">
      <alignment horizontal="center" wrapText="1"/>
      <protection/>
    </xf>
    <xf numFmtId="0" fontId="0" fillId="0" borderId="20" xfId="46" applyFont="1" applyFill="1" applyBorder="1">
      <alignment/>
      <protection/>
    </xf>
    <xf numFmtId="0" fontId="1" fillId="0" borderId="20" xfId="46" applyFont="1" applyFill="1" applyBorder="1">
      <alignment/>
      <protection/>
    </xf>
    <xf numFmtId="0" fontId="0" fillId="0" borderId="18" xfId="46" applyFont="1" applyFill="1" applyBorder="1" applyAlignment="1">
      <alignment horizontal="center" wrapText="1"/>
      <protection/>
    </xf>
    <xf numFmtId="0" fontId="13" fillId="0" borderId="21" xfId="46" applyFont="1" applyFill="1" applyBorder="1">
      <alignment/>
      <protection/>
    </xf>
    <xf numFmtId="0" fontId="0" fillId="0" borderId="21" xfId="46" applyFont="1" applyFill="1" applyBorder="1">
      <alignment/>
      <protection/>
    </xf>
    <xf numFmtId="187" fontId="0" fillId="0" borderId="21" xfId="46" applyNumberFormat="1" applyFont="1" applyFill="1" applyBorder="1">
      <alignment/>
      <protection/>
    </xf>
    <xf numFmtId="187" fontId="0" fillId="0" borderId="22" xfId="46" applyNumberFormat="1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187" fontId="0" fillId="0" borderId="25" xfId="46" applyNumberFormat="1" applyFont="1" applyFill="1" applyBorder="1">
      <alignment/>
      <protection/>
    </xf>
    <xf numFmtId="0" fontId="0" fillId="0" borderId="0" xfId="46" applyFont="1" applyFill="1" applyAlignment="1">
      <alignment horizontal="right"/>
      <protection/>
    </xf>
    <xf numFmtId="0" fontId="51" fillId="0" borderId="0" xfId="0" applyFont="1" applyAlignment="1">
      <alignment/>
    </xf>
    <xf numFmtId="0" fontId="0" fillId="0" borderId="0" xfId="46" applyFont="1" applyFill="1" applyAlignment="1">
      <alignment horizontal="center" vertical="top" wrapText="1"/>
      <protection/>
    </xf>
    <xf numFmtId="0" fontId="0" fillId="0" borderId="0" xfId="46" applyFont="1" applyFill="1" applyAlignment="1">
      <alignment horizontal="justify"/>
      <protection/>
    </xf>
    <xf numFmtId="187" fontId="0" fillId="0" borderId="0" xfId="46" applyNumberFormat="1" applyFont="1" applyFill="1" applyAlignment="1">
      <alignment horizontal="justify" vertical="top"/>
      <protection/>
    </xf>
    <xf numFmtId="0" fontId="0" fillId="0" borderId="0" xfId="46" applyFont="1" applyFill="1" applyAlignment="1">
      <alignment horizontal="right" vertical="top"/>
      <protection/>
    </xf>
    <xf numFmtId="0" fontId="0" fillId="0" borderId="0" xfId="46" applyFont="1" applyFill="1" applyAlignment="1">
      <alignment horizontal="justify" vertical="justify"/>
      <protection/>
    </xf>
    <xf numFmtId="0" fontId="0" fillId="0" borderId="0" xfId="46" applyFont="1" applyFill="1" applyAlignment="1">
      <alignment vertical="justify"/>
      <protection/>
    </xf>
    <xf numFmtId="14" fontId="1" fillId="0" borderId="10" xfId="46" applyNumberFormat="1" applyFont="1" applyFill="1" applyBorder="1" applyAlignment="1" quotePrefix="1">
      <alignment horizontal="center" vertical="center"/>
      <protection/>
    </xf>
    <xf numFmtId="38" fontId="0" fillId="0" borderId="0" xfId="46" applyNumberFormat="1" applyFont="1" applyFill="1" applyAlignment="1">
      <alignment horizontal="center"/>
      <protection/>
    </xf>
    <xf numFmtId="3" fontId="0" fillId="0" borderId="0" xfId="46" applyNumberFormat="1" applyFont="1" applyFill="1" applyAlignment="1">
      <alignment horizontal="center"/>
      <protection/>
    </xf>
    <xf numFmtId="0" fontId="0" fillId="0" borderId="0" xfId="46" applyFont="1" applyFill="1" applyAlignment="1">
      <alignment horizontal="justify" vertical="top" wrapText="1"/>
      <protection/>
    </xf>
    <xf numFmtId="40" fontId="0" fillId="0" borderId="10" xfId="46" applyNumberFormat="1" applyFont="1" applyFill="1" applyBorder="1" applyAlignment="1">
      <alignment horizontal="center"/>
      <protection/>
    </xf>
    <xf numFmtId="40" fontId="6" fillId="0" borderId="10" xfId="46" applyNumberFormat="1" applyFont="1" applyFill="1" applyBorder="1" applyAlignment="1">
      <alignment horizontal="center"/>
      <protection/>
    </xf>
    <xf numFmtId="213" fontId="0" fillId="0" borderId="10" xfId="46" applyNumberFormat="1" applyFont="1" applyFill="1" applyBorder="1" applyAlignment="1">
      <alignment horizontal="center"/>
      <protection/>
    </xf>
    <xf numFmtId="0" fontId="1" fillId="0" borderId="0" xfId="46" applyFont="1" applyFill="1" applyAlignment="1">
      <alignment horizontal="left"/>
      <protection/>
    </xf>
    <xf numFmtId="0" fontId="4" fillId="0" borderId="0" xfId="46" applyFont="1" applyFill="1" applyAlignment="1">
      <alignment horizontal="center" vertical="center"/>
      <protection/>
    </xf>
    <xf numFmtId="0" fontId="5" fillId="0" borderId="0" xfId="46" applyFont="1" applyFill="1" applyAlignment="1">
      <alignment horizontal="center" vertical="center"/>
      <protection/>
    </xf>
    <xf numFmtId="0" fontId="3" fillId="0" borderId="0" xfId="46" applyFont="1" applyFill="1" applyAlignment="1">
      <alignment horizontal="center" vertical="center"/>
      <protection/>
    </xf>
    <xf numFmtId="0" fontId="5" fillId="0" borderId="0" xfId="46" applyFont="1" applyFill="1" applyAlignment="1">
      <alignment vertical="center"/>
      <protection/>
    </xf>
    <xf numFmtId="0" fontId="0" fillId="0" borderId="0" xfId="46" applyFont="1" applyFill="1" applyAlignment="1">
      <alignment horizontal="center" vertical="top"/>
      <protection/>
    </xf>
    <xf numFmtId="0" fontId="34" fillId="0" borderId="0" xfId="46" applyFont="1" applyFill="1" applyAlignment="1">
      <alignment horizontal="justify" vertical="top" wrapText="1"/>
      <protection/>
    </xf>
    <xf numFmtId="187" fontId="34" fillId="0" borderId="0" xfId="46" applyNumberFormat="1" applyFont="1" applyFill="1" applyAlignment="1">
      <alignment horizontal="justify" vertical="top" wrapText="1"/>
      <protection/>
    </xf>
    <xf numFmtId="187" fontId="1" fillId="0" borderId="0" xfId="46" applyNumberFormat="1" applyFont="1" applyAlignment="1">
      <alignment horizontal="center" vertical="top"/>
      <protection/>
    </xf>
    <xf numFmtId="0" fontId="0" fillId="0" borderId="0" xfId="0" applyFont="1" applyAlignment="1">
      <alignment/>
    </xf>
    <xf numFmtId="0" fontId="0" fillId="0" borderId="10" xfId="46" applyFont="1" applyFill="1" applyBorder="1" applyAlignment="1">
      <alignment/>
      <protection/>
    </xf>
    <xf numFmtId="0" fontId="4" fillId="0" borderId="0" xfId="46" applyFont="1" applyFill="1" applyAlignment="1">
      <alignment vertical="center"/>
      <protection/>
    </xf>
    <xf numFmtId="0" fontId="3" fillId="0" borderId="0" xfId="46" applyFont="1" applyFill="1" applyAlignment="1">
      <alignment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5" fillId="0" borderId="0" xfId="46" applyFont="1" applyFill="1" applyAlignment="1">
      <alignment vertical="center" wrapText="1"/>
      <protection/>
    </xf>
    <xf numFmtId="187" fontId="0" fillId="0" borderId="16" xfId="42" applyNumberFormat="1" applyFont="1" applyFill="1" applyBorder="1" applyAlignment="1">
      <alignment/>
    </xf>
    <xf numFmtId="0" fontId="3" fillId="0" borderId="10" xfId="46" applyFont="1" applyFill="1" applyBorder="1" applyAlignment="1">
      <alignment vertical="center"/>
      <protection/>
    </xf>
    <xf numFmtId="187" fontId="0" fillId="0" borderId="12" xfId="46" applyNumberFormat="1" applyFont="1" applyFill="1" applyBorder="1">
      <alignment/>
      <protection/>
    </xf>
    <xf numFmtId="187" fontId="0" fillId="0" borderId="0" xfId="42" applyNumberFormat="1" applyFont="1" applyFill="1" applyBorder="1" applyAlignment="1">
      <alignment horizontal="right" vertical="center"/>
    </xf>
    <xf numFmtId="187" fontId="0" fillId="0" borderId="12" xfId="42" applyNumberFormat="1" applyFont="1" applyFill="1" applyBorder="1" applyAlignment="1">
      <alignment horizontal="right" vertical="center"/>
    </xf>
    <xf numFmtId="187" fontId="1" fillId="0" borderId="0" xfId="46" applyNumberFormat="1" applyFont="1" applyFill="1" applyBorder="1" applyAlignment="1">
      <alignment horizontal="center" vertical="center"/>
      <protection/>
    </xf>
    <xf numFmtId="0" fontId="5" fillId="0" borderId="0" xfId="46" applyFont="1" applyFill="1" applyAlignment="1">
      <alignment horizontal="center" vertical="top"/>
      <protection/>
    </xf>
    <xf numFmtId="0" fontId="4" fillId="0" borderId="0" xfId="46" applyFont="1" applyFill="1" applyAlignment="1">
      <alignment horizontal="center" vertical="top"/>
      <protection/>
    </xf>
    <xf numFmtId="0" fontId="3" fillId="0" borderId="0" xfId="46" applyFont="1" applyFill="1" applyAlignment="1">
      <alignment horizontal="center" vertical="top"/>
      <protection/>
    </xf>
    <xf numFmtId="43" fontId="0" fillId="0" borderId="0" xfId="42" applyNumberFormat="1" applyFont="1" applyFill="1" applyAlignment="1">
      <alignment/>
    </xf>
    <xf numFmtId="186" fontId="0" fillId="0" borderId="0" xfId="46" applyNumberFormat="1" applyFont="1" applyFill="1" applyBorder="1" applyAlignment="1">
      <alignment horizontal="center" vertical="center"/>
      <protection/>
    </xf>
    <xf numFmtId="187" fontId="1" fillId="0" borderId="0" xfId="46" applyNumberFormat="1" applyFont="1" applyFill="1" applyAlignment="1">
      <alignment horizontal="center" vertical="top"/>
      <protection/>
    </xf>
    <xf numFmtId="192" fontId="0" fillId="0" borderId="0" xfId="46" applyNumberFormat="1" applyFont="1" applyFill="1">
      <alignment/>
      <protection/>
    </xf>
    <xf numFmtId="0" fontId="3" fillId="0" borderId="0" xfId="46" applyFont="1" applyAlignment="1">
      <alignment horizontal="center" vertical="center"/>
      <protection/>
    </xf>
    <xf numFmtId="187" fontId="0" fillId="0" borderId="0" xfId="46" applyNumberFormat="1" applyFont="1" applyFill="1" applyAlignment="1">
      <alignment/>
      <protection/>
    </xf>
    <xf numFmtId="187" fontId="0" fillId="0" borderId="0" xfId="46" applyNumberFormat="1" applyFont="1" applyBorder="1">
      <alignment/>
      <protection/>
    </xf>
    <xf numFmtId="0" fontId="3" fillId="0" borderId="0" xfId="46" applyFont="1" applyAlignment="1">
      <alignment vertical="center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0" xfId="46" applyFont="1" applyFill="1" applyBorder="1" applyAlignment="1">
      <alignment vertical="center"/>
      <protection/>
    </xf>
    <xf numFmtId="0" fontId="0" fillId="0" borderId="0" xfId="46" applyFont="1" applyFill="1" quotePrefix="1">
      <alignment/>
      <protection/>
    </xf>
    <xf numFmtId="187" fontId="0" fillId="0" borderId="16" xfId="46" applyNumberFormat="1" applyFont="1" applyBorder="1">
      <alignment/>
      <protection/>
    </xf>
    <xf numFmtId="0" fontId="0" fillId="0" borderId="0" xfId="46" applyFont="1" applyFill="1" applyBorder="1" applyAlignment="1">
      <alignment horizontal="right" vertical="center" wrapText="1"/>
      <protection/>
    </xf>
    <xf numFmtId="0" fontId="0" fillId="0" borderId="0" xfId="46" applyFont="1" applyAlignment="1">
      <alignment horizontal="center"/>
      <protection/>
    </xf>
    <xf numFmtId="0" fontId="14" fillId="0" borderId="0" xfId="46" applyFont="1">
      <alignment/>
      <protection/>
    </xf>
    <xf numFmtId="0" fontId="14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 quotePrefix="1">
      <alignment horizontal="left" vertical="center"/>
      <protection/>
    </xf>
    <xf numFmtId="0" fontId="3" fillId="0" borderId="10" xfId="46" applyFont="1" applyFill="1" applyBorder="1" applyAlignment="1" quotePrefix="1">
      <alignment horizontal="center" vertical="center" wrapText="1"/>
      <protection/>
    </xf>
    <xf numFmtId="0" fontId="14" fillId="0" borderId="10" xfId="46" applyFont="1" applyBorder="1">
      <alignment/>
      <protection/>
    </xf>
    <xf numFmtId="15" fontId="1" fillId="0" borderId="0" xfId="46" applyNumberFormat="1" applyFont="1" applyFill="1" applyBorder="1" applyAlignment="1">
      <alignment horizontal="center" vertical="center"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vertical="center"/>
      <protection/>
    </xf>
    <xf numFmtId="0" fontId="4" fillId="0" borderId="0" xfId="46" applyFont="1" applyBorder="1" applyAlignment="1">
      <alignment horizontal="center" vertical="center"/>
      <protection/>
    </xf>
    <xf numFmtId="0" fontId="3" fillId="0" borderId="0" xfId="46" applyFont="1" applyBorder="1" applyAlignment="1">
      <alignment horizontal="center" vertical="center"/>
      <protection/>
    </xf>
    <xf numFmtId="43" fontId="0" fillId="0" borderId="0" xfId="42" applyFont="1" applyBorder="1" applyAlignment="1">
      <alignment/>
    </xf>
    <xf numFmtId="41" fontId="0" fillId="0" borderId="0" xfId="46" applyNumberFormat="1" applyFont="1" applyBorder="1">
      <alignment/>
      <protection/>
    </xf>
    <xf numFmtId="37" fontId="0" fillId="0" borderId="0" xfId="42" applyNumberFormat="1" applyFont="1" applyFill="1" applyBorder="1" applyAlignment="1">
      <alignment horizontal="right" vertical="center"/>
    </xf>
    <xf numFmtId="0" fontId="1" fillId="0" borderId="0" xfId="46" applyFont="1" applyBorder="1" applyAlignment="1">
      <alignment horizontal="center" vertical="top"/>
      <protection/>
    </xf>
    <xf numFmtId="0" fontId="1" fillId="0" borderId="0" xfId="46" applyFont="1" applyFill="1" applyBorder="1" applyAlignment="1">
      <alignment horizontal="center" vertical="top"/>
      <protection/>
    </xf>
    <xf numFmtId="0" fontId="1" fillId="0" borderId="0" xfId="46" applyFont="1" applyFill="1" applyBorder="1" applyAlignment="1">
      <alignment vertical="top"/>
      <protection/>
    </xf>
    <xf numFmtId="41" fontId="0" fillId="0" borderId="16" xfId="46" applyNumberFormat="1" applyFont="1" applyFill="1" applyBorder="1">
      <alignment/>
      <protection/>
    </xf>
    <xf numFmtId="0" fontId="15" fillId="0" borderId="0" xfId="46" applyFont="1" applyFill="1">
      <alignment/>
      <protection/>
    </xf>
    <xf numFmtId="187" fontId="0" fillId="0" borderId="12" xfId="46" applyNumberFormat="1" applyFont="1" applyBorder="1">
      <alignment/>
      <protection/>
    </xf>
    <xf numFmtId="43" fontId="0" fillId="0" borderId="0" xfId="46" applyNumberFormat="1" applyFont="1">
      <alignment/>
      <protection/>
    </xf>
    <xf numFmtId="43" fontId="0" fillId="0" borderId="0" xfId="42" applyNumberFormat="1" applyFont="1" applyFill="1" applyAlignment="1">
      <alignment horizontal="right"/>
    </xf>
    <xf numFmtId="0" fontId="3" fillId="0" borderId="0" xfId="46" applyFont="1" applyFill="1" applyBorder="1" applyAlignment="1">
      <alignment horizontal="left" vertical="center"/>
      <protection/>
    </xf>
    <xf numFmtId="187" fontId="0" fillId="0" borderId="0" xfId="0" applyNumberFormat="1" applyAlignment="1">
      <alignment/>
    </xf>
    <xf numFmtId="0" fontId="0" fillId="0" borderId="0" xfId="46" applyFont="1" applyBorder="1" applyAlignment="1">
      <alignment horizontal="left"/>
      <protection/>
    </xf>
    <xf numFmtId="0" fontId="0" fillId="0" borderId="11" xfId="46" applyFont="1" applyFill="1" applyBorder="1" applyAlignment="1">
      <alignment horizontal="center" vertical="center" wrapText="1"/>
      <protection/>
    </xf>
    <xf numFmtId="0" fontId="4" fillId="0" borderId="0" xfId="46" applyFont="1" applyFill="1" applyAlignment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0" fontId="3" fillId="0" borderId="0" xfId="46" applyFont="1" applyAlignment="1">
      <alignment horizontal="center" vertical="center"/>
      <protection/>
    </xf>
    <xf numFmtId="0" fontId="5" fillId="0" borderId="0" xfId="46" applyFont="1" applyAlignment="1">
      <alignment horizontal="center" vertical="center"/>
      <protection/>
    </xf>
    <xf numFmtId="0" fontId="3" fillId="0" borderId="0" xfId="46" applyFont="1" applyFill="1" applyAlignment="1">
      <alignment horizontal="center" vertical="center"/>
      <protection/>
    </xf>
    <xf numFmtId="0" fontId="0" fillId="0" borderId="0" xfId="46" applyFont="1" applyFill="1" applyBorder="1" applyAlignment="1">
      <alignment horizontal="right" vertical="center" wrapText="1"/>
      <protection/>
    </xf>
    <xf numFmtId="0" fontId="5" fillId="0" borderId="0" xfId="46" applyFont="1" applyFill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&amp;Y Hous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1">
      <selection activeCell="E13" sqref="E13"/>
    </sheetView>
  </sheetViews>
  <sheetFormatPr defaultColWidth="9.33203125" defaultRowHeight="12.75"/>
  <cols>
    <col min="1" max="2" width="3.83203125" style="5" customWidth="1"/>
    <col min="3" max="3" width="21.33203125" style="5" customWidth="1"/>
    <col min="4" max="4" width="42.83203125" style="5" customWidth="1"/>
    <col min="5" max="5" width="24.66015625" style="5" bestFit="1" customWidth="1"/>
    <col min="6" max="6" width="9.33203125" style="5" customWidth="1"/>
    <col min="7" max="7" width="24.66015625" style="5" bestFit="1" customWidth="1"/>
    <col min="8" max="8" width="2.16015625" style="5" customWidth="1"/>
    <col min="9" max="9" width="9.33203125" style="5" customWidth="1"/>
    <col min="10" max="10" width="10.16015625" style="5" bestFit="1" customWidth="1"/>
    <col min="11" max="16384" width="9.33203125" style="5" customWidth="1"/>
  </cols>
  <sheetData>
    <row r="1" spans="1:8" ht="17.25" customHeight="1">
      <c r="A1" s="164"/>
      <c r="C1" s="14"/>
      <c r="D1" s="164" t="s">
        <v>111</v>
      </c>
      <c r="E1" s="14"/>
      <c r="F1" s="14"/>
      <c r="G1" s="104"/>
      <c r="H1" s="101"/>
    </row>
    <row r="2" spans="1:7" ht="7.5" customHeight="1">
      <c r="A2" s="147"/>
      <c r="B2" s="147"/>
      <c r="C2" s="147"/>
      <c r="D2" s="147"/>
      <c r="E2" s="147"/>
      <c r="F2" s="10"/>
      <c r="G2" s="10"/>
    </row>
    <row r="3" spans="1:7" ht="9.75" customHeight="1">
      <c r="A3" s="198" t="s">
        <v>15</v>
      </c>
      <c r="B3" s="198"/>
      <c r="C3" s="198"/>
      <c r="D3" s="198"/>
      <c r="E3" s="198"/>
      <c r="F3" s="10"/>
      <c r="G3" s="10"/>
    </row>
    <row r="4" spans="1:7" ht="9.75" customHeight="1">
      <c r="A4" s="198" t="s">
        <v>22</v>
      </c>
      <c r="B4" s="198"/>
      <c r="C4" s="198"/>
      <c r="D4" s="198"/>
      <c r="E4" s="198"/>
      <c r="F4" s="10"/>
      <c r="G4" s="10"/>
    </row>
    <row r="5" spans="1:7" ht="19.5" customHeight="1">
      <c r="A5" s="101"/>
      <c r="B5" s="101"/>
      <c r="C5" s="166" t="s">
        <v>77</v>
      </c>
      <c r="D5" s="101"/>
      <c r="E5" s="101"/>
      <c r="F5" s="162"/>
      <c r="G5" s="104"/>
    </row>
    <row r="6" spans="1:7" ht="19.5" customHeight="1" thickBot="1">
      <c r="A6" s="3"/>
      <c r="B6" s="3"/>
      <c r="C6" s="194" t="s">
        <v>140</v>
      </c>
      <c r="D6" s="169"/>
      <c r="E6" s="169"/>
      <c r="F6" s="51"/>
      <c r="G6" s="51"/>
    </row>
    <row r="7" spans="1:7" ht="20.25" customHeight="1">
      <c r="A7" s="197"/>
      <c r="B7" s="197"/>
      <c r="C7" s="197"/>
      <c r="D7" s="197"/>
      <c r="E7" s="197"/>
      <c r="F7" s="10"/>
      <c r="G7" s="10"/>
    </row>
    <row r="8" spans="1:7" ht="12.75" customHeight="1">
      <c r="A8" s="3"/>
      <c r="B8" s="3"/>
      <c r="C8" s="3"/>
      <c r="D8" s="3"/>
      <c r="E8" s="3"/>
      <c r="F8" s="10"/>
      <c r="G8" s="10"/>
    </row>
    <row r="9" spans="1:7" ht="15" customHeight="1">
      <c r="A9" s="63"/>
      <c r="B9" s="63"/>
      <c r="C9" s="38"/>
      <c r="D9" s="38"/>
      <c r="E9" s="41" t="s">
        <v>6</v>
      </c>
      <c r="F9" s="10"/>
      <c r="G9" s="39" t="s">
        <v>6</v>
      </c>
    </row>
    <row r="10" spans="1:7" ht="12.75">
      <c r="A10" s="63"/>
      <c r="B10" s="63"/>
      <c r="C10" s="38"/>
      <c r="D10" s="38"/>
      <c r="E10" s="39" t="s">
        <v>141</v>
      </c>
      <c r="F10" s="10"/>
      <c r="G10" s="39" t="s">
        <v>63</v>
      </c>
    </row>
    <row r="11" spans="1:7" ht="15" customHeight="1">
      <c r="A11" s="63"/>
      <c r="B11" s="63"/>
      <c r="C11" s="38"/>
      <c r="D11" s="38"/>
      <c r="E11" s="39" t="s">
        <v>26</v>
      </c>
      <c r="F11" s="10"/>
      <c r="G11" s="39" t="s">
        <v>26</v>
      </c>
    </row>
    <row r="12" spans="1:7" ht="12.75">
      <c r="A12" s="10"/>
      <c r="B12" s="10"/>
      <c r="C12" s="10"/>
      <c r="D12" s="10"/>
      <c r="E12" s="10"/>
      <c r="F12" s="10"/>
      <c r="G12" s="10"/>
    </row>
    <row r="13" spans="1:10" ht="12.75">
      <c r="A13" s="10" t="s">
        <v>78</v>
      </c>
      <c r="B13" s="10"/>
      <c r="C13" s="10"/>
      <c r="D13" s="35" t="s">
        <v>25</v>
      </c>
      <c r="E13" s="34">
        <v>6476</v>
      </c>
      <c r="F13" s="10"/>
      <c r="G13" s="34">
        <v>28030</v>
      </c>
      <c r="H13" s="10"/>
      <c r="I13" s="10"/>
      <c r="J13" s="15"/>
    </row>
    <row r="14" spans="1:10" ht="12.75">
      <c r="A14" s="10"/>
      <c r="B14" s="10"/>
      <c r="C14" s="10"/>
      <c r="D14" s="10"/>
      <c r="E14" s="34"/>
      <c r="F14" s="10"/>
      <c r="G14" s="34"/>
      <c r="H14" s="10"/>
      <c r="I14" s="10"/>
      <c r="J14" s="15"/>
    </row>
    <row r="15" spans="1:10" ht="12.75">
      <c r="A15" s="10" t="s">
        <v>79</v>
      </c>
      <c r="B15" s="10"/>
      <c r="C15" s="10"/>
      <c r="D15" s="35" t="s">
        <v>25</v>
      </c>
      <c r="E15" s="34">
        <v>-2303</v>
      </c>
      <c r="F15" s="10"/>
      <c r="G15" s="24">
        <v>-9723</v>
      </c>
      <c r="H15" s="10"/>
      <c r="I15" s="35"/>
      <c r="J15" s="15"/>
    </row>
    <row r="16" spans="1:10" ht="12.75">
      <c r="A16" s="10"/>
      <c r="B16" s="10"/>
      <c r="C16" s="10"/>
      <c r="D16" s="10"/>
      <c r="E16" s="58"/>
      <c r="F16" s="21"/>
      <c r="G16" s="58"/>
      <c r="H16" s="21"/>
      <c r="J16" s="15"/>
    </row>
    <row r="17" spans="1:10" ht="12.75">
      <c r="A17" s="10" t="s">
        <v>80</v>
      </c>
      <c r="B17" s="10"/>
      <c r="C17" s="10"/>
      <c r="D17" s="10"/>
      <c r="E17" s="34">
        <v>4173</v>
      </c>
      <c r="F17" s="10"/>
      <c r="G17" s="34">
        <v>18307</v>
      </c>
      <c r="H17" s="10"/>
      <c r="J17" s="15"/>
    </row>
    <row r="18" spans="1:10" ht="12.75">
      <c r="A18" s="10"/>
      <c r="B18" s="10"/>
      <c r="C18" s="10"/>
      <c r="D18" s="10"/>
      <c r="E18" s="34"/>
      <c r="F18" s="10"/>
      <c r="G18" s="34"/>
      <c r="H18" s="10"/>
      <c r="J18" s="15"/>
    </row>
    <row r="19" spans="1:10" ht="12.75">
      <c r="A19" s="10" t="s">
        <v>81</v>
      </c>
      <c r="B19" s="10"/>
      <c r="C19" s="10"/>
      <c r="D19" s="10"/>
      <c r="E19" s="34">
        <v>932</v>
      </c>
      <c r="F19" s="10"/>
      <c r="G19" s="34">
        <v>1514</v>
      </c>
      <c r="H19" s="10"/>
      <c r="J19" s="15"/>
    </row>
    <row r="20" spans="1:10" ht="12.75">
      <c r="A20" s="10"/>
      <c r="B20" s="10"/>
      <c r="C20" s="10"/>
      <c r="D20" s="10"/>
      <c r="E20" s="58"/>
      <c r="F20" s="10"/>
      <c r="G20" s="58"/>
      <c r="H20" s="10"/>
      <c r="J20" s="15"/>
    </row>
    <row r="21" spans="5:7" ht="12.75">
      <c r="E21" s="15">
        <v>5105</v>
      </c>
      <c r="G21" s="15">
        <v>19821</v>
      </c>
    </row>
    <row r="23" spans="1:7" ht="12.75">
      <c r="A23" s="5" t="s">
        <v>82</v>
      </c>
      <c r="E23" s="34">
        <v>-3036</v>
      </c>
      <c r="G23" s="34">
        <v>-14257</v>
      </c>
    </row>
    <row r="24" spans="1:10" ht="12.75">
      <c r="A24" s="10"/>
      <c r="B24" s="10"/>
      <c r="C24" s="10"/>
      <c r="D24" s="10"/>
      <c r="F24" s="10"/>
      <c r="H24" s="10"/>
      <c r="I24" s="15"/>
      <c r="J24" s="15"/>
    </row>
    <row r="25" spans="1:10" ht="12.75">
      <c r="A25" s="10" t="s">
        <v>83</v>
      </c>
      <c r="B25" s="10"/>
      <c r="C25" s="10"/>
      <c r="D25" s="10"/>
      <c r="E25" s="34">
        <v>-1005</v>
      </c>
      <c r="F25" s="10"/>
      <c r="G25" s="34">
        <v>-2118</v>
      </c>
      <c r="H25" s="10"/>
      <c r="J25" s="15"/>
    </row>
    <row r="26" spans="1:10" ht="12.75">
      <c r="A26" s="10"/>
      <c r="B26" s="10"/>
      <c r="C26" s="10"/>
      <c r="D26" s="10"/>
      <c r="F26" s="10"/>
      <c r="H26" s="10"/>
      <c r="I26" s="15"/>
      <c r="J26" s="15"/>
    </row>
    <row r="27" spans="1:10" ht="12.75">
      <c r="A27" s="10" t="s">
        <v>84</v>
      </c>
      <c r="B27" s="10"/>
      <c r="C27" s="10"/>
      <c r="D27" s="10"/>
      <c r="E27" s="34">
        <v>-645</v>
      </c>
      <c r="F27" s="10"/>
      <c r="G27" s="34">
        <v>-2547</v>
      </c>
      <c r="H27" s="10"/>
      <c r="J27" s="15"/>
    </row>
    <row r="28" spans="1:10" ht="12.75">
      <c r="A28" s="10"/>
      <c r="B28" s="10"/>
      <c r="C28" s="10"/>
      <c r="D28" s="35" t="s">
        <v>25</v>
      </c>
      <c r="F28" s="35" t="s">
        <v>25</v>
      </c>
      <c r="H28" s="10"/>
      <c r="I28" s="15"/>
      <c r="J28" s="15"/>
    </row>
    <row r="29" spans="1:10" ht="12.75">
      <c r="A29" s="10" t="s">
        <v>85</v>
      </c>
      <c r="B29" s="10"/>
      <c r="C29" s="10"/>
      <c r="D29" s="10"/>
      <c r="E29" s="34">
        <v>-22</v>
      </c>
      <c r="F29" s="10"/>
      <c r="G29" s="34">
        <v>-82</v>
      </c>
      <c r="H29" s="21"/>
      <c r="J29" s="15"/>
    </row>
    <row r="30" spans="1:10" ht="12.75">
      <c r="A30" s="10"/>
      <c r="B30" s="10"/>
      <c r="C30" s="10"/>
      <c r="D30" s="10"/>
      <c r="E30" s="58"/>
      <c r="F30" s="10"/>
      <c r="G30" s="58"/>
      <c r="H30" s="21"/>
      <c r="J30" s="15"/>
    </row>
    <row r="31" spans="1:10" ht="12.75">
      <c r="A31" s="10" t="s">
        <v>118</v>
      </c>
      <c r="B31" s="10"/>
      <c r="C31" s="10"/>
      <c r="D31" s="10"/>
      <c r="E31" s="34">
        <v>397</v>
      </c>
      <c r="F31" s="10"/>
      <c r="G31" s="34">
        <v>817</v>
      </c>
      <c r="H31" s="21"/>
      <c r="J31" s="15"/>
    </row>
    <row r="32" spans="1:10" ht="12.75">
      <c r="A32" s="10"/>
      <c r="B32" s="10"/>
      <c r="C32" s="10"/>
      <c r="D32" s="10"/>
      <c r="E32" s="34"/>
      <c r="F32" s="10"/>
      <c r="G32" s="34"/>
      <c r="H32" s="21"/>
      <c r="J32" s="15"/>
    </row>
    <row r="33" spans="1:10" ht="12.75">
      <c r="A33" s="5" t="s">
        <v>86</v>
      </c>
      <c r="E33" s="34">
        <v>-225</v>
      </c>
      <c r="F33" s="35"/>
      <c r="G33" s="34">
        <v>-327</v>
      </c>
      <c r="J33" s="15"/>
    </row>
    <row r="34" spans="1:10" ht="12.75">
      <c r="A34" s="10"/>
      <c r="B34" s="10"/>
      <c r="C34" s="10"/>
      <c r="D34" s="10"/>
      <c r="E34" s="58"/>
      <c r="F34" s="10"/>
      <c r="G34" s="58"/>
      <c r="H34" s="21"/>
      <c r="J34" s="15"/>
    </row>
    <row r="35" spans="1:10" ht="12.75">
      <c r="A35" s="10" t="s">
        <v>117</v>
      </c>
      <c r="B35" s="10"/>
      <c r="C35" s="10"/>
      <c r="D35" s="10"/>
      <c r="E35" s="34">
        <v>172</v>
      </c>
      <c r="F35" s="10"/>
      <c r="G35" s="34">
        <v>490</v>
      </c>
      <c r="H35" s="21"/>
      <c r="J35" s="15"/>
    </row>
    <row r="36" spans="1:10" ht="12.75">
      <c r="A36" s="10"/>
      <c r="B36" s="10"/>
      <c r="C36" s="10"/>
      <c r="D36" s="10"/>
      <c r="E36" s="34"/>
      <c r="F36" s="10"/>
      <c r="G36" s="34"/>
      <c r="H36" s="21"/>
      <c r="J36" s="15"/>
    </row>
    <row r="37" spans="1:10" ht="12.75">
      <c r="A37" s="10" t="s">
        <v>110</v>
      </c>
      <c r="B37" s="10"/>
      <c r="C37" s="10"/>
      <c r="D37" s="10"/>
      <c r="F37" s="10"/>
      <c r="H37" s="21"/>
      <c r="J37" s="15"/>
    </row>
    <row r="38" spans="1:10" ht="12.75">
      <c r="A38" s="167" t="s">
        <v>87</v>
      </c>
      <c r="B38" s="10"/>
      <c r="C38" s="10"/>
      <c r="D38" s="10"/>
      <c r="E38" s="34">
        <v>120</v>
      </c>
      <c r="F38" s="10"/>
      <c r="G38" s="34">
        <v>-131</v>
      </c>
      <c r="H38" s="21"/>
      <c r="J38" s="15"/>
    </row>
    <row r="39" spans="1:10" ht="12.75">
      <c r="A39" s="10"/>
      <c r="B39" s="10"/>
      <c r="C39" s="10"/>
      <c r="D39" s="10"/>
      <c r="E39" s="58"/>
      <c r="F39" s="10"/>
      <c r="G39" s="58"/>
      <c r="H39" s="21"/>
      <c r="J39" s="15"/>
    </row>
    <row r="40" spans="1:10" ht="13.5" thickBot="1">
      <c r="A40" s="10" t="s">
        <v>121</v>
      </c>
      <c r="B40" s="10"/>
      <c r="C40" s="10"/>
      <c r="D40" s="35"/>
      <c r="E40" s="148">
        <v>292</v>
      </c>
      <c r="F40" s="21"/>
      <c r="G40" s="148">
        <v>359</v>
      </c>
      <c r="H40" s="21"/>
      <c r="J40" s="15"/>
    </row>
    <row r="41" spans="1:10" ht="13.5" thickTop="1">
      <c r="A41" s="10"/>
      <c r="B41" s="10"/>
      <c r="C41" s="10"/>
      <c r="D41" s="10"/>
      <c r="E41" s="10"/>
      <c r="F41" s="10"/>
      <c r="G41" s="10"/>
      <c r="H41" s="21"/>
      <c r="J41" s="15"/>
    </row>
    <row r="43" spans="1:10" ht="12.75">
      <c r="A43" s="10" t="s">
        <v>119</v>
      </c>
      <c r="B43" s="10"/>
      <c r="C43" s="10"/>
      <c r="D43" s="10"/>
      <c r="E43" s="24"/>
      <c r="F43" s="10"/>
      <c r="G43" s="24"/>
      <c r="H43" s="21"/>
      <c r="J43" s="15"/>
    </row>
    <row r="44" spans="2:10" ht="12.75">
      <c r="B44" s="5" t="s">
        <v>88</v>
      </c>
      <c r="E44" s="34">
        <v>170</v>
      </c>
      <c r="G44" s="34">
        <v>354</v>
      </c>
      <c r="J44" s="15"/>
    </row>
    <row r="45" spans="2:10" ht="12.75">
      <c r="B45" s="5" t="s">
        <v>38</v>
      </c>
      <c r="E45" s="34">
        <v>2</v>
      </c>
      <c r="G45" s="34">
        <v>136</v>
      </c>
      <c r="J45" s="15"/>
    </row>
    <row r="46" spans="1:10" s="9" customFormat="1" ht="13.5" thickBot="1">
      <c r="A46" s="10"/>
      <c r="E46" s="168">
        <v>172</v>
      </c>
      <c r="G46" s="168">
        <v>490</v>
      </c>
      <c r="J46" s="163"/>
    </row>
    <row r="47" s="9" customFormat="1" ht="13.5" thickTop="1">
      <c r="J47" s="163"/>
    </row>
    <row r="48" s="9" customFormat="1" ht="12.75"/>
    <row r="49" s="9" customFormat="1" ht="12.75">
      <c r="A49" s="10" t="s">
        <v>120</v>
      </c>
    </row>
    <row r="50" spans="2:7" s="9" customFormat="1" ht="12.75">
      <c r="B50" s="5" t="s">
        <v>88</v>
      </c>
      <c r="E50" s="163">
        <v>290</v>
      </c>
      <c r="G50" s="163">
        <v>223</v>
      </c>
    </row>
    <row r="51" spans="2:7" s="9" customFormat="1" ht="12.75">
      <c r="B51" s="5" t="s">
        <v>38</v>
      </c>
      <c r="E51" s="163">
        <v>2</v>
      </c>
      <c r="G51" s="34">
        <v>136</v>
      </c>
    </row>
    <row r="52" spans="5:7" ht="13.5" thickBot="1">
      <c r="E52" s="148">
        <v>292</v>
      </c>
      <c r="G52" s="148">
        <v>359</v>
      </c>
    </row>
    <row r="53" ht="13.5" thickTop="1"/>
    <row r="55" spans="1:8" ht="12.75">
      <c r="A55" s="10" t="s">
        <v>122</v>
      </c>
      <c r="B55" s="10"/>
      <c r="C55" s="10"/>
      <c r="D55" s="10"/>
      <c r="E55" s="10"/>
      <c r="F55" s="10"/>
      <c r="G55" s="10"/>
      <c r="H55" s="21"/>
    </row>
    <row r="56" spans="1:8" ht="12.75">
      <c r="A56" s="10" t="s">
        <v>20</v>
      </c>
      <c r="B56" s="10" t="s">
        <v>27</v>
      </c>
      <c r="C56" s="10"/>
      <c r="D56" s="10"/>
      <c r="H56" s="21"/>
    </row>
    <row r="57" spans="1:8" ht="12.75">
      <c r="A57" s="10"/>
      <c r="B57" s="10" t="s">
        <v>36</v>
      </c>
      <c r="C57" s="10" t="s">
        <v>134</v>
      </c>
      <c r="D57" s="10"/>
      <c r="E57" s="157">
        <v>0.0516386928628419</v>
      </c>
      <c r="F57" s="21" t="s">
        <v>36</v>
      </c>
      <c r="G57" s="157">
        <v>0.10752998396144726</v>
      </c>
      <c r="H57" s="21" t="s">
        <v>36</v>
      </c>
    </row>
    <row r="58" spans="2:8" ht="12.75">
      <c r="B58" s="5" t="s">
        <v>101</v>
      </c>
      <c r="C58" s="10" t="s">
        <v>135</v>
      </c>
      <c r="E58" s="157">
        <v>0.04631731908665636</v>
      </c>
      <c r="F58" s="5" t="s">
        <v>101</v>
      </c>
      <c r="G58" s="157">
        <v>0.09644900562750795</v>
      </c>
      <c r="H58" s="5" t="s">
        <v>101</v>
      </c>
    </row>
    <row r="60" spans="1:8" ht="12.75">
      <c r="A60" s="10" t="s">
        <v>21</v>
      </c>
      <c r="B60" s="10" t="s">
        <v>89</v>
      </c>
      <c r="C60" s="10"/>
      <c r="D60" s="10"/>
      <c r="E60" s="193" t="s">
        <v>113</v>
      </c>
      <c r="F60" s="65"/>
      <c r="G60" s="193" t="s">
        <v>113</v>
      </c>
      <c r="H60" s="65"/>
    </row>
    <row r="63" spans="1:8" ht="12.75">
      <c r="A63" s="97" t="s">
        <v>98</v>
      </c>
      <c r="B63" s="10"/>
      <c r="C63" s="10"/>
      <c r="D63" s="10"/>
      <c r="E63" s="10"/>
      <c r="G63" s="160"/>
      <c r="H63" s="10"/>
    </row>
    <row r="64" spans="1:8" ht="12.75">
      <c r="A64" s="97" t="s">
        <v>102</v>
      </c>
      <c r="B64" s="10"/>
      <c r="C64" s="10"/>
      <c r="D64" s="10"/>
      <c r="E64" s="10"/>
      <c r="G64" s="10"/>
      <c r="H64" s="10"/>
    </row>
    <row r="65" spans="1:5" ht="12.75">
      <c r="A65" s="10"/>
      <c r="C65" s="17"/>
      <c r="D65" s="17"/>
      <c r="E65" s="17"/>
    </row>
    <row r="67" spans="2:5" ht="12.75">
      <c r="B67" s="33"/>
      <c r="C67" s="33"/>
      <c r="D67" s="33"/>
      <c r="E67" s="33"/>
    </row>
    <row r="68" spans="2:5" ht="12.75">
      <c r="B68" s="33"/>
      <c r="C68" s="33"/>
      <c r="D68" s="33"/>
      <c r="E68" s="33"/>
    </row>
  </sheetData>
  <sheetProtection/>
  <mergeCells count="3">
    <mergeCell ref="A7:E7"/>
    <mergeCell ref="A3:E3"/>
    <mergeCell ref="A4:E4"/>
  </mergeCells>
  <printOptions/>
  <pageMargins left="0.5" right="0" top="0.5" bottom="0" header="0" footer="0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52">
      <selection activeCell="D65" sqref="D65"/>
    </sheetView>
  </sheetViews>
  <sheetFormatPr defaultColWidth="9.33203125" defaultRowHeight="12.75"/>
  <cols>
    <col min="1" max="1" width="3.83203125" style="5" customWidth="1"/>
    <col min="2" max="2" width="4.66015625" style="5" customWidth="1"/>
    <col min="3" max="3" width="75.66015625" style="5" customWidth="1"/>
    <col min="4" max="4" width="32" style="5" customWidth="1"/>
    <col min="5" max="5" width="2.33203125" style="5" customWidth="1"/>
    <col min="6" max="6" width="16" style="10" customWidth="1"/>
    <col min="7" max="7" width="11.16015625" style="5" bestFit="1" customWidth="1"/>
    <col min="8" max="8" width="9.33203125" style="5" customWidth="1"/>
    <col min="9" max="9" width="14" style="5" customWidth="1"/>
    <col min="10" max="16384" width="9.33203125" style="5" customWidth="1"/>
  </cols>
  <sheetData>
    <row r="1" spans="1:6" ht="21" customHeight="1">
      <c r="A1" s="200" t="s">
        <v>111</v>
      </c>
      <c r="B1" s="200"/>
      <c r="C1" s="200"/>
      <c r="D1" s="200"/>
      <c r="E1" s="200"/>
      <c r="F1" s="200"/>
    </row>
    <row r="2" spans="1:11" ht="4.5" customHeight="1">
      <c r="A2" s="201"/>
      <c r="B2" s="201"/>
      <c r="C2" s="201"/>
      <c r="D2" s="201"/>
      <c r="E2" s="201"/>
      <c r="F2" s="201"/>
      <c r="G2" s="14"/>
      <c r="H2" s="14"/>
      <c r="I2" s="14"/>
      <c r="J2" s="14"/>
      <c r="K2" s="14"/>
    </row>
    <row r="3" spans="1:6" ht="9.75" customHeight="1">
      <c r="A3" s="199" t="str">
        <f>+'Comprehensive Income'!A3:E3</f>
        <v>Company No. 646756-X</v>
      </c>
      <c r="B3" s="199"/>
      <c r="C3" s="199"/>
      <c r="D3" s="199"/>
      <c r="E3" s="199"/>
      <c r="F3" s="199"/>
    </row>
    <row r="4" spans="1:6" ht="9.75" customHeight="1">
      <c r="A4" s="199" t="s">
        <v>22</v>
      </c>
      <c r="B4" s="199"/>
      <c r="C4" s="199"/>
      <c r="D4" s="199"/>
      <c r="E4" s="199"/>
      <c r="F4" s="199"/>
    </row>
    <row r="5" spans="1:6" ht="12.75" customHeight="1">
      <c r="A5" s="200"/>
      <c r="B5" s="200"/>
      <c r="C5" s="200"/>
      <c r="D5" s="200"/>
      <c r="E5" s="200"/>
      <c r="F5" s="200"/>
    </row>
    <row r="6" spans="1:6" ht="19.5" customHeight="1" thickBot="1">
      <c r="A6" s="202" t="s">
        <v>133</v>
      </c>
      <c r="B6" s="202"/>
      <c r="C6" s="202"/>
      <c r="D6" s="202"/>
      <c r="E6" s="202"/>
      <c r="F6" s="202"/>
    </row>
    <row r="7" spans="1:6" ht="20.25" customHeight="1">
      <c r="A7" s="197" t="s">
        <v>25</v>
      </c>
      <c r="B7" s="197"/>
      <c r="C7" s="197"/>
      <c r="D7" s="197"/>
      <c r="E7" s="197"/>
      <c r="F7" s="197"/>
    </row>
    <row r="8" spans="1:6" ht="15.75" customHeight="1">
      <c r="A8" s="4"/>
      <c r="B8" s="4"/>
      <c r="C8" s="4"/>
      <c r="D8" s="41" t="s">
        <v>6</v>
      </c>
      <c r="F8" s="41" t="s">
        <v>106</v>
      </c>
    </row>
    <row r="9" spans="1:6" ht="12.75">
      <c r="A9" s="7"/>
      <c r="B9" s="8"/>
      <c r="C9" s="8"/>
      <c r="D9" s="176">
        <v>40816</v>
      </c>
      <c r="F9" s="176">
        <v>40451</v>
      </c>
    </row>
    <row r="10" spans="1:6" ht="15" customHeight="1">
      <c r="A10" s="7"/>
      <c r="B10" s="8"/>
      <c r="C10" s="8"/>
      <c r="D10" s="39" t="s">
        <v>26</v>
      </c>
      <c r="F10" s="39" t="s">
        <v>26</v>
      </c>
    </row>
    <row r="11" spans="2:9" ht="15" customHeight="1">
      <c r="B11" s="5" t="s">
        <v>64</v>
      </c>
      <c r="I11" s="22"/>
    </row>
    <row r="12" spans="1:9" ht="15" customHeight="1">
      <c r="A12" s="7" t="s">
        <v>25</v>
      </c>
      <c r="B12" s="8" t="s">
        <v>9</v>
      </c>
      <c r="C12" s="8"/>
      <c r="D12" s="73" t="s">
        <v>25</v>
      </c>
      <c r="F12" s="73" t="s">
        <v>25</v>
      </c>
      <c r="H12" s="184"/>
      <c r="I12" s="22"/>
    </row>
    <row r="13" spans="1:8" ht="13.5">
      <c r="A13" s="7"/>
      <c r="B13" s="23"/>
      <c r="C13" s="30" t="s">
        <v>65</v>
      </c>
      <c r="D13" s="73">
        <v>5607</v>
      </c>
      <c r="E13" s="29"/>
      <c r="F13" s="73">
        <v>4932</v>
      </c>
      <c r="G13" s="29"/>
      <c r="H13" s="73"/>
    </row>
    <row r="14" spans="3:9" ht="15" customHeight="1">
      <c r="C14" s="5" t="s">
        <v>66</v>
      </c>
      <c r="D14" s="73">
        <v>293</v>
      </c>
      <c r="F14" s="73">
        <v>293</v>
      </c>
      <c r="H14" s="73"/>
      <c r="I14" s="22"/>
    </row>
    <row r="15" spans="1:9" ht="15" customHeight="1">
      <c r="A15" s="7"/>
      <c r="B15" s="23"/>
      <c r="C15" s="30" t="s">
        <v>67</v>
      </c>
      <c r="D15" s="74">
        <v>2718</v>
      </c>
      <c r="E15" s="29"/>
      <c r="F15" s="74">
        <v>3136</v>
      </c>
      <c r="G15" s="29"/>
      <c r="H15" s="73"/>
      <c r="I15" s="22"/>
    </row>
    <row r="16" spans="1:9" ht="15" customHeight="1">
      <c r="A16" s="7"/>
      <c r="B16" s="23"/>
      <c r="C16" s="30"/>
      <c r="D16" s="73">
        <f>ROUND(SUM(D13:D15),0)</f>
        <v>8618</v>
      </c>
      <c r="E16" s="29"/>
      <c r="F16" s="73">
        <f>ROUND(SUM(F13:F15),0)</f>
        <v>8361</v>
      </c>
      <c r="G16" s="29"/>
      <c r="H16" s="73"/>
      <c r="I16" s="22"/>
    </row>
    <row r="17" spans="1:9" ht="15" customHeight="1">
      <c r="A17" s="7"/>
      <c r="B17" s="23"/>
      <c r="C17" s="31"/>
      <c r="D17" s="73"/>
      <c r="E17" s="29"/>
      <c r="F17" s="73"/>
      <c r="G17" s="29"/>
      <c r="H17" s="73"/>
      <c r="I17" s="22"/>
    </row>
    <row r="18" spans="1:9" ht="15" customHeight="1">
      <c r="A18" s="7" t="s">
        <v>25</v>
      </c>
      <c r="B18" s="8" t="s">
        <v>29</v>
      </c>
      <c r="C18" s="8"/>
      <c r="D18" s="74"/>
      <c r="E18" s="29"/>
      <c r="F18" s="74"/>
      <c r="G18" s="29"/>
      <c r="H18" s="73"/>
      <c r="I18" s="15"/>
    </row>
    <row r="19" spans="1:8" ht="12.75">
      <c r="A19" s="7"/>
      <c r="B19" s="8"/>
      <c r="C19" s="8" t="s">
        <v>39</v>
      </c>
      <c r="D19" s="71">
        <v>891</v>
      </c>
      <c r="E19" s="29"/>
      <c r="F19" s="71">
        <v>1183</v>
      </c>
      <c r="G19" s="29"/>
      <c r="H19" s="73"/>
    </row>
    <row r="20" spans="3:9" ht="15" customHeight="1">
      <c r="C20" s="8" t="s">
        <v>10</v>
      </c>
      <c r="D20" s="75">
        <v>5479</v>
      </c>
      <c r="F20" s="75">
        <v>3551</v>
      </c>
      <c r="H20" s="73"/>
      <c r="I20" s="15"/>
    </row>
    <row r="21" spans="1:9" ht="15" customHeight="1">
      <c r="A21" s="7"/>
      <c r="B21" s="8"/>
      <c r="C21" s="8" t="s">
        <v>11</v>
      </c>
      <c r="D21" s="75">
        <v>1080</v>
      </c>
      <c r="E21" s="29"/>
      <c r="F21" s="75">
        <v>1438</v>
      </c>
      <c r="G21" s="29"/>
      <c r="H21" s="73"/>
      <c r="I21" s="15"/>
    </row>
    <row r="22" spans="1:9" ht="15" customHeight="1">
      <c r="A22" s="7"/>
      <c r="B22" s="8"/>
      <c r="C22" s="8" t="s">
        <v>4</v>
      </c>
      <c r="D22" s="75">
        <v>479</v>
      </c>
      <c r="E22" s="29"/>
      <c r="F22" s="75">
        <v>569</v>
      </c>
      <c r="G22" s="29"/>
      <c r="H22" s="73"/>
      <c r="I22" s="15"/>
    </row>
    <row r="23" spans="1:9" ht="15" customHeight="1">
      <c r="A23" s="7"/>
      <c r="B23" s="8"/>
      <c r="C23" s="8" t="s">
        <v>68</v>
      </c>
      <c r="D23" s="75">
        <v>1938</v>
      </c>
      <c r="E23" s="29"/>
      <c r="F23" s="75">
        <v>1422</v>
      </c>
      <c r="G23" s="29"/>
      <c r="H23" s="73"/>
      <c r="I23" s="15"/>
    </row>
    <row r="24" spans="1:9" ht="15" customHeight="1">
      <c r="A24" s="7"/>
      <c r="B24" s="8"/>
      <c r="C24" s="8" t="s">
        <v>35</v>
      </c>
      <c r="D24" s="75">
        <v>2638</v>
      </c>
      <c r="E24" s="29"/>
      <c r="F24" s="75">
        <v>2960</v>
      </c>
      <c r="G24" s="29"/>
      <c r="H24" s="73"/>
      <c r="I24" s="15"/>
    </row>
    <row r="25" spans="1:11" ht="15" customHeight="1">
      <c r="A25" s="7"/>
      <c r="B25" s="8"/>
      <c r="C25" s="8"/>
      <c r="D25" s="72">
        <f>SUM(D19:D24)</f>
        <v>12505</v>
      </c>
      <c r="E25" s="29"/>
      <c r="F25" s="72">
        <f>SUM(F19:F24)</f>
        <v>11123</v>
      </c>
      <c r="G25" s="29"/>
      <c r="H25" s="73"/>
      <c r="I25" s="15"/>
      <c r="K25" s="11"/>
    </row>
    <row r="26" ht="12.75">
      <c r="H26" s="73"/>
    </row>
    <row r="27" spans="2:8" ht="13.5" thickBot="1">
      <c r="B27" s="5" t="s">
        <v>69</v>
      </c>
      <c r="D27" s="99">
        <f>D16+D25</f>
        <v>21123</v>
      </c>
      <c r="F27" s="189">
        <f>F16+F25</f>
        <v>19484</v>
      </c>
      <c r="H27" s="73"/>
    </row>
    <row r="28" ht="13.5" thickTop="1">
      <c r="H28" s="73"/>
    </row>
    <row r="29" ht="12.75">
      <c r="H29" s="73"/>
    </row>
    <row r="30" spans="2:8" ht="12.75">
      <c r="B30" s="5" t="s">
        <v>70</v>
      </c>
      <c r="H30" s="73"/>
    </row>
    <row r="31" spans="2:8" ht="12.75">
      <c r="B31" s="5" t="s">
        <v>71</v>
      </c>
      <c r="H31" s="73"/>
    </row>
    <row r="32" spans="2:8" ht="12.75">
      <c r="B32" s="8"/>
      <c r="C32" s="8" t="s">
        <v>5</v>
      </c>
      <c r="D32" s="73">
        <v>36703</v>
      </c>
      <c r="F32" s="73">
        <v>31810</v>
      </c>
      <c r="H32" s="73"/>
    </row>
    <row r="33" spans="2:8" ht="12.75">
      <c r="B33" s="8"/>
      <c r="C33" s="8" t="s">
        <v>72</v>
      </c>
      <c r="D33" s="74">
        <v>-22118</v>
      </c>
      <c r="F33" s="74">
        <v>-21020</v>
      </c>
      <c r="H33" s="73"/>
    </row>
    <row r="34" spans="2:8" ht="12.75">
      <c r="B34" s="8" t="s">
        <v>73</v>
      </c>
      <c r="C34" s="8"/>
      <c r="D34" s="73">
        <f>SUM(D32:D33)</f>
        <v>14585</v>
      </c>
      <c r="F34" s="73">
        <f>SUM(F32:F33)</f>
        <v>10790</v>
      </c>
      <c r="G34" s="192"/>
      <c r="H34" s="73"/>
    </row>
    <row r="35" spans="2:8" ht="12.75">
      <c r="B35" s="8"/>
      <c r="C35" s="8"/>
      <c r="D35" s="70"/>
      <c r="F35" s="70"/>
      <c r="H35" s="73"/>
    </row>
    <row r="36" spans="2:8" ht="12.75">
      <c r="B36" s="8" t="s">
        <v>41</v>
      </c>
      <c r="D36" s="73">
        <v>154</v>
      </c>
      <c r="F36" s="73">
        <v>3590</v>
      </c>
      <c r="H36" s="73"/>
    </row>
    <row r="37" spans="2:8" ht="12.75">
      <c r="B37" s="1" t="s">
        <v>25</v>
      </c>
      <c r="C37" s="8"/>
      <c r="D37" s="73" t="s">
        <v>25</v>
      </c>
      <c r="F37" s="73" t="s">
        <v>25</v>
      </c>
      <c r="H37" s="73"/>
    </row>
    <row r="38" spans="2:8" ht="12.75">
      <c r="B38" s="8" t="s">
        <v>74</v>
      </c>
      <c r="C38" s="8"/>
      <c r="D38" s="98">
        <f>+D34+D36</f>
        <v>14739</v>
      </c>
      <c r="F38" s="98">
        <f>+F34+F36</f>
        <v>14380</v>
      </c>
      <c r="H38" s="73"/>
    </row>
    <row r="39" spans="2:8" ht="12.75">
      <c r="B39" s="8"/>
      <c r="C39" s="8"/>
      <c r="D39" s="70"/>
      <c r="F39" s="70"/>
      <c r="H39" s="73"/>
    </row>
    <row r="40" spans="2:8" ht="12.75">
      <c r="B40" s="8" t="s">
        <v>42</v>
      </c>
      <c r="C40" s="8"/>
      <c r="D40" s="73" t="s">
        <v>25</v>
      </c>
      <c r="F40" s="73" t="s">
        <v>25</v>
      </c>
      <c r="H40" s="73"/>
    </row>
    <row r="41" spans="2:8" ht="13.5">
      <c r="B41" s="23"/>
      <c r="C41" s="30" t="s">
        <v>43</v>
      </c>
      <c r="D41" s="73">
        <v>90</v>
      </c>
      <c r="F41" s="73">
        <v>2</v>
      </c>
      <c r="H41" s="73"/>
    </row>
    <row r="42" spans="2:8" ht="13.5">
      <c r="B42" s="23"/>
      <c r="C42" s="30" t="s">
        <v>44</v>
      </c>
      <c r="D42" s="74">
        <v>617</v>
      </c>
      <c r="F42" s="74">
        <v>591</v>
      </c>
      <c r="H42" s="73"/>
    </row>
    <row r="43" spans="2:8" ht="13.5">
      <c r="B43" s="23"/>
      <c r="C43" s="30"/>
      <c r="D43" s="73">
        <f>SUM(D41:D42)</f>
        <v>707</v>
      </c>
      <c r="F43" s="73">
        <f>SUM(F41:F42)</f>
        <v>593</v>
      </c>
      <c r="H43" s="73"/>
    </row>
    <row r="44" spans="4:8" ht="12.75">
      <c r="D44" s="9"/>
      <c r="F44" s="21"/>
      <c r="H44" s="73"/>
    </row>
    <row r="45" spans="1:8" ht="15" customHeight="1">
      <c r="A45" s="7" t="s">
        <v>25</v>
      </c>
      <c r="B45" s="8" t="s">
        <v>30</v>
      </c>
      <c r="C45" s="8"/>
      <c r="D45" s="73"/>
      <c r="E45" s="29"/>
      <c r="F45" s="73"/>
      <c r="G45" s="29"/>
      <c r="H45" s="73"/>
    </row>
    <row r="46" spans="1:8" ht="12.75">
      <c r="A46" s="7"/>
      <c r="B46" s="8"/>
      <c r="C46" s="8" t="s">
        <v>40</v>
      </c>
      <c r="D46" s="76">
        <v>757</v>
      </c>
      <c r="E46" s="29"/>
      <c r="F46" s="76">
        <v>336</v>
      </c>
      <c r="G46" s="29"/>
      <c r="H46" s="73"/>
    </row>
    <row r="47" spans="3:8" ht="12.75">
      <c r="C47" s="8" t="s">
        <v>12</v>
      </c>
      <c r="D47" s="75">
        <v>3169</v>
      </c>
      <c r="F47" s="75">
        <v>3000</v>
      </c>
      <c r="H47" s="73"/>
    </row>
    <row r="48" spans="3:8" ht="12.75">
      <c r="C48" s="30" t="s">
        <v>43</v>
      </c>
      <c r="D48" s="75">
        <v>13</v>
      </c>
      <c r="F48" s="75">
        <v>33</v>
      </c>
      <c r="H48" s="73"/>
    </row>
    <row r="49" spans="3:9" ht="15" customHeight="1">
      <c r="C49" s="38" t="s">
        <v>99</v>
      </c>
      <c r="D49" s="75">
        <v>1738</v>
      </c>
      <c r="F49" s="75">
        <v>1035</v>
      </c>
      <c r="H49" s="73"/>
      <c r="I49" s="15"/>
    </row>
    <row r="50" spans="1:8" ht="15" customHeight="1">
      <c r="A50" s="63"/>
      <c r="B50" s="38"/>
      <c r="C50" s="38" t="s">
        <v>100</v>
      </c>
      <c r="D50" s="75">
        <v>0</v>
      </c>
      <c r="E50" s="29"/>
      <c r="F50" s="75">
        <v>107</v>
      </c>
      <c r="G50" s="29"/>
      <c r="H50" s="73"/>
    </row>
    <row r="51" spans="1:8" ht="15" customHeight="1">
      <c r="A51" s="7"/>
      <c r="B51" s="8"/>
      <c r="C51" s="32"/>
      <c r="D51" s="72">
        <f>SUM(D46:D50)</f>
        <v>5677</v>
      </c>
      <c r="E51" s="29"/>
      <c r="F51" s="72">
        <f>SUM(F46:F50)</f>
        <v>4511</v>
      </c>
      <c r="G51" s="29"/>
      <c r="H51" s="73"/>
    </row>
    <row r="52" spans="1:8" ht="15" customHeight="1">
      <c r="A52" s="7"/>
      <c r="B52" s="8"/>
      <c r="C52" s="8"/>
      <c r="D52" s="73"/>
      <c r="E52" s="29"/>
      <c r="F52" s="73"/>
      <c r="G52" s="29"/>
      <c r="H52" s="73"/>
    </row>
    <row r="53" spans="1:8" ht="15" customHeight="1">
      <c r="A53" s="7" t="s">
        <v>25</v>
      </c>
      <c r="B53" s="8" t="s">
        <v>75</v>
      </c>
      <c r="C53" s="8"/>
      <c r="D53" s="73">
        <f>D43+D51</f>
        <v>6384</v>
      </c>
      <c r="E53" s="29"/>
      <c r="F53" s="73">
        <f>F43+F51</f>
        <v>5104</v>
      </c>
      <c r="G53" s="29"/>
      <c r="H53" s="73"/>
    </row>
    <row r="54" spans="1:8" ht="15" customHeight="1">
      <c r="A54" s="7"/>
      <c r="B54" s="8"/>
      <c r="C54" s="8"/>
      <c r="D54" s="73"/>
      <c r="E54" s="29"/>
      <c r="F54" s="73"/>
      <c r="G54" s="29"/>
      <c r="H54" s="73"/>
    </row>
    <row r="55" spans="1:8" ht="15" customHeight="1" thickBot="1">
      <c r="A55" s="7"/>
      <c r="B55" s="8" t="s">
        <v>76</v>
      </c>
      <c r="C55" s="8"/>
      <c r="D55" s="77">
        <f>D38+D53</f>
        <v>21123</v>
      </c>
      <c r="E55" s="29"/>
      <c r="F55" s="77">
        <f>F38+F53</f>
        <v>19484</v>
      </c>
      <c r="G55" s="29"/>
      <c r="H55" s="73"/>
    </row>
    <row r="56" spans="1:8" ht="15" customHeight="1" thickTop="1">
      <c r="A56" s="7"/>
      <c r="B56" s="8"/>
      <c r="C56" s="8"/>
      <c r="D56" s="73"/>
      <c r="E56" s="29"/>
      <c r="F56" s="73"/>
      <c r="G56" s="29"/>
      <c r="H56" s="73"/>
    </row>
    <row r="57" spans="1:8" ht="12.75">
      <c r="A57" s="7"/>
      <c r="B57" s="8" t="s">
        <v>7</v>
      </c>
      <c r="C57" s="8"/>
      <c r="D57" s="158">
        <f>$D$34*1000/329210502*100</f>
        <v>4.430296090614995</v>
      </c>
      <c r="E57" s="21" t="s">
        <v>36</v>
      </c>
      <c r="F57" s="158">
        <f>$F$34*1000/305730719*100</f>
        <v>3.529249541980111</v>
      </c>
      <c r="G57" s="21" t="s">
        <v>115</v>
      </c>
      <c r="H57" s="158"/>
    </row>
    <row r="58" spans="1:8" ht="15" customHeight="1">
      <c r="A58" s="10"/>
      <c r="B58" s="8" t="s">
        <v>7</v>
      </c>
      <c r="C58" s="10"/>
      <c r="D58" s="158">
        <f>$D$34*1000/367033333*100</f>
        <v>3.9737535228169594</v>
      </c>
      <c r="E58" s="49" t="s">
        <v>101</v>
      </c>
      <c r="F58" s="158">
        <f>$F$34*1000/318100000*100</f>
        <v>3.3920150895944667</v>
      </c>
      <c r="G58" s="49" t="s">
        <v>116</v>
      </c>
      <c r="H58" s="9"/>
    </row>
    <row r="60" spans="1:11" ht="12.75">
      <c r="A60" s="5" t="s">
        <v>36</v>
      </c>
      <c r="B60" s="10" t="s">
        <v>134</v>
      </c>
      <c r="C60" s="96"/>
      <c r="D60" s="195"/>
      <c r="E60" s="96"/>
      <c r="F60" s="96"/>
      <c r="G60" s="96"/>
      <c r="H60" s="2"/>
      <c r="I60" s="2"/>
      <c r="J60" s="2"/>
      <c r="K60" s="2"/>
    </row>
    <row r="61" spans="1:11" ht="12.75">
      <c r="A61" s="5" t="s">
        <v>101</v>
      </c>
      <c r="B61" s="10" t="s">
        <v>135</v>
      </c>
      <c r="C61" s="33"/>
      <c r="D61" s="33"/>
      <c r="E61" s="33"/>
      <c r="F61" s="33"/>
      <c r="G61" s="2"/>
      <c r="H61" s="2"/>
      <c r="I61" s="2"/>
      <c r="J61" s="2"/>
      <c r="K61" s="2"/>
    </row>
    <row r="62" spans="1:2" ht="12.75">
      <c r="A62" s="5" t="s">
        <v>115</v>
      </c>
      <c r="B62" s="10" t="s">
        <v>107</v>
      </c>
    </row>
    <row r="63" spans="1:11" ht="12.75">
      <c r="A63" s="5" t="s">
        <v>116</v>
      </c>
      <c r="B63" s="10" t="s">
        <v>114</v>
      </c>
      <c r="G63" s="2"/>
      <c r="H63" s="2"/>
      <c r="I63" s="2"/>
      <c r="J63" s="2"/>
      <c r="K63" s="2"/>
    </row>
    <row r="64" ht="12.75">
      <c r="G64" s="2"/>
    </row>
    <row r="65" spans="1:6" ht="12.75">
      <c r="A65" s="5" t="s">
        <v>62</v>
      </c>
      <c r="C65" s="33"/>
      <c r="D65" s="33"/>
      <c r="E65" s="33"/>
      <c r="F65" s="33"/>
    </row>
    <row r="66" spans="2:6" ht="12.75">
      <c r="B66" s="33"/>
      <c r="C66" s="33"/>
      <c r="D66" s="33"/>
      <c r="E66" s="33"/>
      <c r="F66" s="33"/>
    </row>
    <row r="67" spans="1:5" ht="12.75">
      <c r="A67" s="97" t="s">
        <v>97</v>
      </c>
      <c r="B67" s="33"/>
      <c r="C67" s="33"/>
      <c r="D67" s="33"/>
      <c r="E67" s="33"/>
    </row>
    <row r="68" spans="1:5" ht="12.75">
      <c r="A68" s="97" t="s">
        <v>102</v>
      </c>
      <c r="B68" s="33"/>
      <c r="C68" s="33"/>
      <c r="D68" s="33"/>
      <c r="E68" s="33"/>
    </row>
  </sheetData>
  <sheetProtection/>
  <mergeCells count="7">
    <mergeCell ref="A3:F3"/>
    <mergeCell ref="A1:F1"/>
    <mergeCell ref="A4:F4"/>
    <mergeCell ref="A5:F5"/>
    <mergeCell ref="A2:F2"/>
    <mergeCell ref="A7:F7"/>
    <mergeCell ref="A6:F6"/>
  </mergeCells>
  <printOptions horizontalCentered="1"/>
  <pageMargins left="0.5" right="0" top="1" bottom="0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zoomScalePageLayoutView="0" workbookViewId="0" topLeftCell="A1">
      <selection activeCell="O14" sqref="O14"/>
    </sheetView>
  </sheetViews>
  <sheetFormatPr defaultColWidth="9.33203125" defaultRowHeight="12.75"/>
  <cols>
    <col min="1" max="3" width="3.83203125" style="5" customWidth="1"/>
    <col min="4" max="4" width="26.66015625" style="5" customWidth="1"/>
    <col min="5" max="5" width="10.83203125" style="5" customWidth="1"/>
    <col min="6" max="6" width="2.33203125" style="5" customWidth="1"/>
    <col min="7" max="7" width="10.83203125" style="5" customWidth="1"/>
    <col min="8" max="8" width="2.5" style="5" customWidth="1"/>
    <col min="9" max="9" width="11.83203125" style="5" customWidth="1"/>
    <col min="10" max="10" width="3.16015625" style="5" customWidth="1"/>
    <col min="11" max="11" width="13.16015625" style="5" customWidth="1"/>
    <col min="12" max="12" width="1.83203125" style="5" customWidth="1"/>
    <col min="13" max="13" width="14.33203125" style="5" customWidth="1"/>
    <col min="14" max="14" width="1.66796875" style="5" customWidth="1"/>
    <col min="15" max="15" width="13" style="5" customWidth="1"/>
    <col min="16" max="16" width="2.5" style="5" customWidth="1"/>
    <col min="17" max="17" width="16.16015625" style="5" customWidth="1"/>
    <col min="18" max="18" width="3.33203125" style="5" customWidth="1"/>
    <col min="19" max="19" width="10.83203125" style="5" customWidth="1"/>
    <col min="20" max="20" width="2.83203125" style="5" customWidth="1"/>
    <col min="21" max="21" width="10.83203125" style="5" customWidth="1"/>
    <col min="22" max="22" width="3.33203125" style="5" customWidth="1"/>
    <col min="23" max="23" width="10.83203125" style="5" customWidth="1"/>
    <col min="24" max="16384" width="9.33203125" style="5" customWidth="1"/>
  </cols>
  <sheetData>
    <row r="1" spans="13:27" ht="14.25" customHeight="1">
      <c r="M1" s="161" t="s">
        <v>112</v>
      </c>
      <c r="N1" s="161"/>
      <c r="O1" s="161"/>
      <c r="P1" s="161"/>
      <c r="Q1" s="161"/>
      <c r="R1" s="161"/>
      <c r="U1" s="136"/>
      <c r="V1" s="136"/>
      <c r="W1" s="136"/>
      <c r="X1" s="136"/>
      <c r="Y1" s="136"/>
      <c r="Z1" s="136"/>
      <c r="AA1" s="136"/>
    </row>
    <row r="2" spans="1:13" ht="12.7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ht="12.75">
      <c r="L3" s="5" t="s">
        <v>15</v>
      </c>
    </row>
    <row r="4" spans="12:13" ht="9.75" customHeight="1">
      <c r="L4" s="134"/>
      <c r="M4" s="134" t="s">
        <v>22</v>
      </c>
    </row>
    <row r="5" spans="1:13" ht="19.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25" s="171" customFormat="1" ht="16.5" thickBot="1">
      <c r="A6" s="172"/>
      <c r="B6" s="172"/>
      <c r="C6" s="172"/>
      <c r="D6" s="172"/>
      <c r="E6" s="173"/>
      <c r="F6" s="165"/>
      <c r="G6" s="174"/>
      <c r="H6" s="165"/>
      <c r="I6" s="174"/>
      <c r="J6" s="172"/>
      <c r="K6" s="165"/>
      <c r="L6" s="172"/>
      <c r="M6" s="146" t="s">
        <v>143</v>
      </c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75"/>
    </row>
    <row r="7" spans="1:13" ht="20.25" customHeight="1">
      <c r="A7" s="203" t="s">
        <v>28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20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23" ht="51">
      <c r="A9" s="63"/>
      <c r="B9" s="63"/>
      <c r="C9" s="38"/>
      <c r="D9" s="38"/>
      <c r="E9" s="41" t="s">
        <v>23</v>
      </c>
      <c r="F9" s="41"/>
      <c r="G9" s="41" t="s">
        <v>1</v>
      </c>
      <c r="H9" s="10"/>
      <c r="I9" s="41" t="s">
        <v>91</v>
      </c>
      <c r="K9" s="41" t="s">
        <v>92</v>
      </c>
      <c r="M9" s="41" t="s">
        <v>93</v>
      </c>
      <c r="O9" s="41" t="s">
        <v>94</v>
      </c>
      <c r="P9" s="10"/>
      <c r="Q9" s="41" t="s">
        <v>95</v>
      </c>
      <c r="R9" s="41"/>
      <c r="S9" s="41" t="s">
        <v>45</v>
      </c>
      <c r="U9" s="41" t="s">
        <v>38</v>
      </c>
      <c r="W9" s="41" t="s">
        <v>45</v>
      </c>
    </row>
    <row r="10" spans="1:23" ht="15" customHeight="1">
      <c r="A10" s="10"/>
      <c r="B10" s="63"/>
      <c r="C10" s="38"/>
      <c r="D10" s="38"/>
      <c r="E10" s="39" t="s">
        <v>26</v>
      </c>
      <c r="F10" s="39"/>
      <c r="G10" s="39" t="s">
        <v>26</v>
      </c>
      <c r="H10" s="10"/>
      <c r="I10" s="39" t="s">
        <v>26</v>
      </c>
      <c r="K10" s="39" t="s">
        <v>26</v>
      </c>
      <c r="M10" s="39" t="s">
        <v>26</v>
      </c>
      <c r="O10" s="39" t="s">
        <v>26</v>
      </c>
      <c r="P10" s="10"/>
      <c r="Q10" s="39" t="s">
        <v>26</v>
      </c>
      <c r="R10" s="39"/>
      <c r="S10" s="39" t="s">
        <v>26</v>
      </c>
      <c r="U10" s="39" t="s">
        <v>26</v>
      </c>
      <c r="W10" s="39" t="s">
        <v>26</v>
      </c>
    </row>
    <row r="11" ht="12.75">
      <c r="A11" s="190" t="s">
        <v>142</v>
      </c>
    </row>
    <row r="12" spans="1:23" ht="12.75">
      <c r="A12" s="10" t="s">
        <v>128</v>
      </c>
      <c r="B12" s="10"/>
      <c r="C12" s="10"/>
      <c r="D12" s="10"/>
      <c r="E12" s="34">
        <v>33370</v>
      </c>
      <c r="F12" s="35">
        <v>0</v>
      </c>
      <c r="G12" s="34">
        <v>1215</v>
      </c>
      <c r="H12" s="54"/>
      <c r="I12" s="34">
        <v>-18570</v>
      </c>
      <c r="K12" s="34">
        <v>546.778</v>
      </c>
      <c r="M12" s="34">
        <v>978</v>
      </c>
      <c r="O12" s="34">
        <v>-238.933</v>
      </c>
      <c r="P12" s="10"/>
      <c r="Q12" s="34">
        <v>-6578.061</v>
      </c>
      <c r="R12" s="35"/>
      <c r="S12" s="34">
        <v>10722.783999999998</v>
      </c>
      <c r="T12" s="10"/>
      <c r="U12" s="34">
        <v>3724</v>
      </c>
      <c r="W12" s="34">
        <v>14447.061</v>
      </c>
    </row>
    <row r="14" spans="1:23" ht="12.75">
      <c r="A14" s="10" t="s">
        <v>130</v>
      </c>
      <c r="B14" s="10"/>
      <c r="C14" s="10"/>
      <c r="D14" s="10"/>
      <c r="E14" s="34">
        <v>3333.333333333334</v>
      </c>
      <c r="F14" s="35"/>
      <c r="G14" s="34">
        <v>1666.666666666667</v>
      </c>
      <c r="H14" s="21"/>
      <c r="I14" s="34">
        <v>0</v>
      </c>
      <c r="K14" s="34">
        <v>0</v>
      </c>
      <c r="M14" s="34">
        <v>0</v>
      </c>
      <c r="O14" s="34">
        <v>0</v>
      </c>
      <c r="P14" s="10"/>
      <c r="Q14" s="34">
        <v>0</v>
      </c>
      <c r="R14" s="35"/>
      <c r="S14" s="34">
        <v>5000.000000000001</v>
      </c>
      <c r="U14" s="34">
        <v>0</v>
      </c>
      <c r="W14" s="34">
        <v>5000.000000000001</v>
      </c>
    </row>
    <row r="16" spans="1:23" ht="12.75">
      <c r="A16" s="10" t="s">
        <v>131</v>
      </c>
      <c r="B16" s="10"/>
      <c r="C16" s="10"/>
      <c r="D16" s="10"/>
      <c r="E16" s="34">
        <v>0</v>
      </c>
      <c r="F16" s="35"/>
      <c r="G16" s="34">
        <v>0</v>
      </c>
      <c r="H16" s="21"/>
      <c r="I16" s="34">
        <v>0</v>
      </c>
      <c r="K16" s="34">
        <v>0</v>
      </c>
      <c r="M16" s="34">
        <v>0</v>
      </c>
      <c r="O16" s="34">
        <v>0</v>
      </c>
      <c r="P16" s="10"/>
      <c r="Q16" s="34">
        <v>-1428</v>
      </c>
      <c r="R16" s="35"/>
      <c r="S16" s="34">
        <v>-1428</v>
      </c>
      <c r="U16" s="34">
        <v>-3572</v>
      </c>
      <c r="W16" s="34">
        <v>-5000</v>
      </c>
    </row>
    <row r="18" spans="1:23" ht="12.75">
      <c r="A18" s="10" t="s">
        <v>127</v>
      </c>
      <c r="B18" s="10"/>
      <c r="C18" s="10"/>
      <c r="D18" s="10"/>
      <c r="E18" s="34">
        <v>0</v>
      </c>
      <c r="F18" s="35"/>
      <c r="G18" s="34">
        <v>0</v>
      </c>
      <c r="H18" s="21"/>
      <c r="I18" s="34">
        <v>0</v>
      </c>
      <c r="K18" s="34">
        <v>0</v>
      </c>
      <c r="M18" s="34">
        <v>0</v>
      </c>
      <c r="O18" s="34">
        <v>120</v>
      </c>
      <c r="P18" s="10"/>
      <c r="Q18" s="34">
        <v>170</v>
      </c>
      <c r="R18" s="35"/>
      <c r="S18" s="34">
        <v>290</v>
      </c>
      <c r="U18" s="34">
        <v>2</v>
      </c>
      <c r="W18" s="34">
        <v>292</v>
      </c>
    </row>
    <row r="20" spans="1:23" ht="13.5" thickBot="1">
      <c r="A20" s="10" t="s">
        <v>129</v>
      </c>
      <c r="B20" s="10"/>
      <c r="C20" s="10"/>
      <c r="D20" s="10"/>
      <c r="E20" s="148">
        <v>36703.333333333336</v>
      </c>
      <c r="F20" s="148"/>
      <c r="G20" s="148">
        <v>2881.666666666667</v>
      </c>
      <c r="H20" s="148"/>
      <c r="I20" s="148">
        <v>-18570</v>
      </c>
      <c r="J20" s="148"/>
      <c r="K20" s="148">
        <v>546.778</v>
      </c>
      <c r="L20" s="148"/>
      <c r="M20" s="148">
        <v>978</v>
      </c>
      <c r="N20" s="148"/>
      <c r="O20" s="148">
        <v>-118.93299999999999</v>
      </c>
      <c r="P20" s="148"/>
      <c r="Q20" s="148">
        <v>-7836.061</v>
      </c>
      <c r="R20" s="148"/>
      <c r="S20" s="148">
        <v>14584.784</v>
      </c>
      <c r="T20" s="148"/>
      <c r="U20" s="148">
        <v>154</v>
      </c>
      <c r="V20" s="148"/>
      <c r="W20" s="148">
        <v>14739.061000000002</v>
      </c>
    </row>
    <row r="21" spans="5:17" ht="13.5" thickTop="1"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ht="12.75">
      <c r="A22" s="190"/>
    </row>
    <row r="23" ht="12.75">
      <c r="A23" s="190" t="s">
        <v>138</v>
      </c>
    </row>
    <row r="24" spans="1:23" ht="12.75">
      <c r="A24" s="10" t="s">
        <v>96</v>
      </c>
      <c r="B24" s="10"/>
      <c r="C24" s="10"/>
      <c r="D24" s="10"/>
      <c r="E24" s="35">
        <v>31810</v>
      </c>
      <c r="F24" s="35">
        <v>0</v>
      </c>
      <c r="G24" s="35">
        <v>1215</v>
      </c>
      <c r="H24" s="57"/>
      <c r="I24" s="35">
        <v>-18570</v>
      </c>
      <c r="J24" s="15"/>
      <c r="K24" s="35">
        <v>546.778</v>
      </c>
      <c r="L24" s="15"/>
      <c r="M24" s="35">
        <v>1914</v>
      </c>
      <c r="N24" s="15"/>
      <c r="O24" s="35">
        <v>11.959</v>
      </c>
      <c r="P24" s="35"/>
      <c r="Q24" s="35">
        <v>-6138.061</v>
      </c>
      <c r="R24" s="35"/>
      <c r="S24" s="35">
        <v>10789.675999999998</v>
      </c>
      <c r="T24" s="35"/>
      <c r="U24" s="35">
        <v>3590</v>
      </c>
      <c r="V24" s="15"/>
      <c r="W24" s="35">
        <v>14379.953</v>
      </c>
    </row>
    <row r="26" spans="1:23" ht="12.75">
      <c r="A26" s="10" t="s">
        <v>136</v>
      </c>
      <c r="B26" s="10"/>
      <c r="C26" s="10"/>
      <c r="D26" s="10"/>
      <c r="E26" s="34">
        <v>3333.333333333334</v>
      </c>
      <c r="F26" s="35"/>
      <c r="G26" s="34">
        <v>1666.666666666667</v>
      </c>
      <c r="H26" s="21"/>
      <c r="I26" s="34">
        <v>0</v>
      </c>
      <c r="K26" s="34">
        <v>0</v>
      </c>
      <c r="M26" s="34">
        <v>0</v>
      </c>
      <c r="O26" s="34">
        <v>0</v>
      </c>
      <c r="P26" s="10"/>
      <c r="Q26" s="34">
        <v>0</v>
      </c>
      <c r="R26" s="35"/>
      <c r="S26" s="34">
        <v>5000.000000000001</v>
      </c>
      <c r="U26" s="34">
        <v>0</v>
      </c>
      <c r="W26" s="34">
        <v>5000.000000000001</v>
      </c>
    </row>
    <row r="28" spans="1:23" ht="12.75">
      <c r="A28" s="10" t="s">
        <v>137</v>
      </c>
      <c r="B28" s="10"/>
      <c r="C28" s="10"/>
      <c r="D28" s="10"/>
      <c r="E28" s="34">
        <v>1560</v>
      </c>
      <c r="F28" s="35"/>
      <c r="G28" s="34">
        <v>0</v>
      </c>
      <c r="H28" s="21"/>
      <c r="I28" s="34">
        <v>0</v>
      </c>
      <c r="K28" s="34">
        <v>0</v>
      </c>
      <c r="M28" s="34">
        <v>-936</v>
      </c>
      <c r="O28" s="34">
        <v>0</v>
      </c>
      <c r="P28" s="10"/>
      <c r="Q28" s="34">
        <v>-624</v>
      </c>
      <c r="R28" s="35"/>
      <c r="S28" s="34">
        <v>0</v>
      </c>
      <c r="U28" s="34">
        <v>0</v>
      </c>
      <c r="W28" s="34">
        <v>0</v>
      </c>
    </row>
    <row r="29" ht="12.75">
      <c r="A29" s="5" t="s">
        <v>108</v>
      </c>
    </row>
    <row r="31" spans="1:23" ht="12.75">
      <c r="A31" s="5" t="s">
        <v>131</v>
      </c>
      <c r="E31" s="15">
        <v>0</v>
      </c>
      <c r="G31" s="15">
        <v>0</v>
      </c>
      <c r="I31" s="15">
        <v>0</v>
      </c>
      <c r="K31" s="15">
        <v>0</v>
      </c>
      <c r="M31" s="15">
        <v>0</v>
      </c>
      <c r="O31" s="15">
        <v>0</v>
      </c>
      <c r="Q31" s="15">
        <v>-1428</v>
      </c>
      <c r="S31" s="15">
        <v>-1428</v>
      </c>
      <c r="U31" s="15">
        <v>-3572</v>
      </c>
      <c r="W31" s="15">
        <v>-5000</v>
      </c>
    </row>
    <row r="33" spans="1:23" ht="12.75">
      <c r="A33" s="10" t="s">
        <v>139</v>
      </c>
      <c r="B33" s="10"/>
      <c r="C33" s="10"/>
      <c r="D33" s="10"/>
      <c r="E33" s="34">
        <v>0</v>
      </c>
      <c r="F33" s="35"/>
      <c r="G33" s="34">
        <v>0</v>
      </c>
      <c r="H33" s="21"/>
      <c r="I33" s="34">
        <v>0</v>
      </c>
      <c r="K33" s="34">
        <v>0</v>
      </c>
      <c r="M33" s="34">
        <v>0</v>
      </c>
      <c r="O33" s="34">
        <v>-130.892</v>
      </c>
      <c r="P33" s="10"/>
      <c r="Q33" s="34">
        <v>354</v>
      </c>
      <c r="R33" s="35"/>
      <c r="S33" s="34">
        <v>223.10800000000017</v>
      </c>
      <c r="U33" s="34">
        <v>136</v>
      </c>
      <c r="W33" s="34">
        <v>359.1080000000002</v>
      </c>
    </row>
    <row r="35" spans="1:23" ht="13.5" thickBot="1">
      <c r="A35" s="10" t="s">
        <v>129</v>
      </c>
      <c r="B35" s="10"/>
      <c r="C35" s="10"/>
      <c r="D35" s="10"/>
      <c r="E35" s="148">
        <v>36703.333333333336</v>
      </c>
      <c r="F35" s="148"/>
      <c r="G35" s="148">
        <v>2881.666666666667</v>
      </c>
      <c r="H35" s="148"/>
      <c r="I35" s="148">
        <v>-18570</v>
      </c>
      <c r="J35" s="148"/>
      <c r="K35" s="148">
        <v>546.778</v>
      </c>
      <c r="L35" s="148"/>
      <c r="M35" s="148">
        <v>978</v>
      </c>
      <c r="N35" s="148"/>
      <c r="O35" s="148">
        <v>-118.93299999999999</v>
      </c>
      <c r="P35" s="148"/>
      <c r="Q35" s="148">
        <v>-7836.061</v>
      </c>
      <c r="R35" s="148"/>
      <c r="S35" s="148">
        <v>14584.784</v>
      </c>
      <c r="T35" s="148"/>
      <c r="U35" s="148">
        <v>154</v>
      </c>
      <c r="V35" s="148"/>
      <c r="W35" s="148">
        <v>14739.061000000002</v>
      </c>
    </row>
    <row r="36" ht="13.5" thickTop="1"/>
  </sheetData>
  <sheetProtection/>
  <mergeCells count="3">
    <mergeCell ref="A7:M7"/>
    <mergeCell ref="A5:M5"/>
    <mergeCell ref="A2:M2"/>
  </mergeCells>
  <printOptions/>
  <pageMargins left="0.75" right="0.75" top="0.41" bottom="1" header="0.28" footer="0.5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11" sqref="F11"/>
    </sheetView>
  </sheetViews>
  <sheetFormatPr defaultColWidth="9.33203125" defaultRowHeight="12.75"/>
  <cols>
    <col min="1" max="1" width="5.5" style="5" customWidth="1"/>
    <col min="2" max="2" width="6.66015625" style="5" customWidth="1"/>
    <col min="3" max="3" width="53.33203125" style="5" customWidth="1"/>
    <col min="4" max="4" width="19.5" style="5" customWidth="1"/>
    <col min="5" max="5" width="4" style="5" customWidth="1"/>
    <col min="6" max="6" width="17.66015625" style="5" customWidth="1"/>
    <col min="7" max="16384" width="9.33203125" style="5" customWidth="1"/>
  </cols>
  <sheetData>
    <row r="1" spans="1:6" ht="19.5" customHeight="1">
      <c r="A1" s="145"/>
      <c r="B1" s="137"/>
      <c r="C1" s="136" t="s">
        <v>111</v>
      </c>
      <c r="D1" s="137"/>
      <c r="E1" s="137"/>
      <c r="F1" s="137"/>
    </row>
    <row r="2" spans="1:6" ht="6.75" customHeight="1">
      <c r="A2" s="135"/>
      <c r="B2" s="135"/>
      <c r="C2" s="144"/>
      <c r="D2" s="135"/>
      <c r="E2" s="135"/>
      <c r="F2" s="135"/>
    </row>
    <row r="3" spans="1:7" ht="12.75">
      <c r="A3" s="144"/>
      <c r="B3" s="134"/>
      <c r="C3" s="134" t="s">
        <v>15</v>
      </c>
      <c r="D3" s="134"/>
      <c r="E3" s="134"/>
      <c r="F3" s="134"/>
      <c r="G3" s="134"/>
    </row>
    <row r="4" spans="1:7" ht="12.75">
      <c r="A4" s="144"/>
      <c r="B4" s="134"/>
      <c r="C4" s="134" t="s">
        <v>22</v>
      </c>
      <c r="D4" s="134"/>
      <c r="E4" s="134"/>
      <c r="F4" s="134"/>
      <c r="G4" s="134"/>
    </row>
    <row r="5" ht="8.25" customHeight="1"/>
    <row r="6" spans="1:6" ht="19.5" customHeight="1">
      <c r="A6" s="166"/>
      <c r="B6" s="136"/>
      <c r="C6" s="166" t="s">
        <v>90</v>
      </c>
      <c r="D6" s="136"/>
      <c r="E6" s="136"/>
      <c r="F6" s="136"/>
    </row>
    <row r="7" spans="1:7" ht="19.5" customHeight="1" thickBot="1">
      <c r="A7" s="149"/>
      <c r="B7" s="146"/>
      <c r="C7" s="149" t="s">
        <v>132</v>
      </c>
      <c r="D7" s="146"/>
      <c r="E7" s="146"/>
      <c r="F7" s="146"/>
      <c r="G7" s="9"/>
    </row>
    <row r="8" spans="2:7" ht="20.25" customHeight="1">
      <c r="B8" s="3"/>
      <c r="C8" s="170" t="s">
        <v>28</v>
      </c>
      <c r="D8" s="3"/>
      <c r="E8" s="3"/>
      <c r="F8" s="3"/>
      <c r="G8" s="3"/>
    </row>
    <row r="9" spans="1:6" ht="15.75" customHeight="1">
      <c r="A9" s="4"/>
      <c r="B9" s="4"/>
      <c r="C9" s="4"/>
      <c r="D9" s="4"/>
      <c r="E9" s="4"/>
      <c r="F9" s="4"/>
    </row>
    <row r="10" spans="1:6" ht="42.75" customHeight="1">
      <c r="A10" s="63"/>
      <c r="B10" s="38"/>
      <c r="C10" s="38"/>
      <c r="D10" s="41" t="s">
        <v>144</v>
      </c>
      <c r="F10" s="41" t="s">
        <v>109</v>
      </c>
    </row>
    <row r="11" spans="1:6" ht="15" customHeight="1">
      <c r="A11" s="63"/>
      <c r="B11" s="38"/>
      <c r="C11" s="38"/>
      <c r="D11" s="176">
        <v>40816</v>
      </c>
      <c r="F11" s="176">
        <v>40816</v>
      </c>
    </row>
    <row r="12" spans="1:6" ht="15" customHeight="1">
      <c r="A12" s="37" t="s">
        <v>31</v>
      </c>
      <c r="B12" s="38"/>
      <c r="C12" s="38"/>
      <c r="D12" s="39" t="s">
        <v>26</v>
      </c>
      <c r="E12" s="4"/>
      <c r="F12" s="39" t="s">
        <v>26</v>
      </c>
    </row>
    <row r="13" spans="1:8" ht="15" customHeight="1">
      <c r="A13" s="55" t="s">
        <v>123</v>
      </c>
      <c r="B13" s="38"/>
      <c r="C13" s="38"/>
      <c r="D13" s="59">
        <v>397</v>
      </c>
      <c r="E13" s="4"/>
      <c r="F13" s="59">
        <v>817</v>
      </c>
      <c r="H13" s="15"/>
    </row>
    <row r="14" spans="1:8" ht="15" customHeight="1">
      <c r="A14" s="55"/>
      <c r="B14" s="38"/>
      <c r="C14" s="38"/>
      <c r="D14" s="40"/>
      <c r="E14" s="4"/>
      <c r="F14" s="40"/>
      <c r="H14" s="15"/>
    </row>
    <row r="15" spans="1:8" ht="15" customHeight="1">
      <c r="A15" s="55" t="s">
        <v>32</v>
      </c>
      <c r="B15" s="38"/>
      <c r="C15" s="38"/>
      <c r="D15" s="40"/>
      <c r="E15" s="4"/>
      <c r="F15" s="40"/>
      <c r="H15" s="15"/>
    </row>
    <row r="16" spans="1:8" ht="15" customHeight="1">
      <c r="A16" s="55"/>
      <c r="B16" s="38" t="s">
        <v>56</v>
      </c>
      <c r="C16" s="38"/>
      <c r="D16" s="151">
        <v>156</v>
      </c>
      <c r="E16" s="4"/>
      <c r="F16" s="151">
        <v>561</v>
      </c>
      <c r="H16" s="15"/>
    </row>
    <row r="17" spans="2:8" ht="12.75">
      <c r="B17" s="5" t="s">
        <v>60</v>
      </c>
      <c r="D17" s="151">
        <v>35</v>
      </c>
      <c r="E17" s="4"/>
      <c r="F17" s="151">
        <v>35</v>
      </c>
      <c r="H17" s="15"/>
    </row>
    <row r="18" spans="2:8" ht="12.75">
      <c r="B18" s="5" t="s">
        <v>57</v>
      </c>
      <c r="D18" s="151">
        <v>468</v>
      </c>
      <c r="E18" s="4"/>
      <c r="F18" s="151">
        <v>1949</v>
      </c>
      <c r="H18" s="15"/>
    </row>
    <row r="19" spans="1:8" ht="15" customHeight="1">
      <c r="A19" s="55"/>
      <c r="B19" s="38" t="s">
        <v>24</v>
      </c>
      <c r="C19" s="38"/>
      <c r="D19" s="151">
        <v>57</v>
      </c>
      <c r="E19" s="4"/>
      <c r="F19" s="151">
        <v>60</v>
      </c>
      <c r="H19" s="15"/>
    </row>
    <row r="20" spans="2:8" ht="12.75">
      <c r="B20" s="38" t="s">
        <v>59</v>
      </c>
      <c r="D20" s="151">
        <v>0</v>
      </c>
      <c r="E20" s="4"/>
      <c r="F20" s="151">
        <v>-20</v>
      </c>
      <c r="H20" s="15"/>
    </row>
    <row r="21" spans="2:8" ht="12.75" hidden="1">
      <c r="B21" s="38" t="s">
        <v>50</v>
      </c>
      <c r="D21" s="151">
        <v>0</v>
      </c>
      <c r="E21" s="4"/>
      <c r="F21" s="151"/>
      <c r="H21" s="15"/>
    </row>
    <row r="22" spans="2:8" ht="12.75" hidden="1">
      <c r="B22" s="38" t="s">
        <v>46</v>
      </c>
      <c r="D22" s="151">
        <v>0</v>
      </c>
      <c r="E22" s="4"/>
      <c r="F22" s="151"/>
      <c r="H22" s="15"/>
    </row>
    <row r="23" spans="2:8" ht="12.75" hidden="1">
      <c r="B23" s="38" t="s">
        <v>58</v>
      </c>
      <c r="D23" s="151">
        <v>0</v>
      </c>
      <c r="E23" s="4"/>
      <c r="F23" s="151"/>
      <c r="H23" s="15"/>
    </row>
    <row r="24" spans="2:8" ht="12.75" hidden="1">
      <c r="B24" s="38" t="s">
        <v>37</v>
      </c>
      <c r="C24" s="38"/>
      <c r="D24" s="151">
        <v>0</v>
      </c>
      <c r="E24" s="4"/>
      <c r="F24" s="151"/>
      <c r="H24" s="15"/>
    </row>
    <row r="25" spans="1:8" ht="15" customHeight="1">
      <c r="A25" s="55"/>
      <c r="B25" s="5" t="s">
        <v>55</v>
      </c>
      <c r="D25" s="152">
        <v>38</v>
      </c>
      <c r="E25" s="4"/>
      <c r="F25" s="152">
        <v>39</v>
      </c>
      <c r="H25" s="15"/>
    </row>
    <row r="26" spans="1:8" ht="15" customHeight="1">
      <c r="A26" s="55"/>
      <c r="B26" s="38"/>
      <c r="C26" s="38"/>
      <c r="D26" s="40"/>
      <c r="E26" s="4"/>
      <c r="F26" s="40"/>
      <c r="H26" s="15"/>
    </row>
    <row r="27" spans="1:8" ht="15" customHeight="1">
      <c r="A27" s="55"/>
      <c r="B27" s="38" t="s">
        <v>25</v>
      </c>
      <c r="C27" s="38"/>
      <c r="D27" s="60"/>
      <c r="E27" s="4"/>
      <c r="F27" s="60"/>
      <c r="H27" s="15"/>
    </row>
    <row r="28" spans="1:8" ht="15" customHeight="1">
      <c r="A28" s="55" t="s">
        <v>124</v>
      </c>
      <c r="B28" s="38"/>
      <c r="C28" s="38"/>
      <c r="D28" s="40">
        <v>1151</v>
      </c>
      <c r="E28" s="4"/>
      <c r="F28" s="40">
        <v>3441</v>
      </c>
      <c r="H28" s="15"/>
    </row>
    <row r="29" spans="1:8" ht="15" customHeight="1">
      <c r="A29" s="10"/>
      <c r="B29" s="10"/>
      <c r="C29" s="10"/>
      <c r="D29" s="10"/>
      <c r="E29" s="4"/>
      <c r="F29" s="10"/>
      <c r="H29" s="15"/>
    </row>
    <row r="30" spans="1:6" ht="15" customHeight="1">
      <c r="A30" s="55" t="s">
        <v>33</v>
      </c>
      <c r="B30" s="38"/>
      <c r="C30" s="38"/>
      <c r="D30" s="40"/>
      <c r="E30" s="4"/>
      <c r="F30" s="40"/>
    </row>
    <row r="31" spans="1:8" ht="15" customHeight="1">
      <c r="A31" s="55"/>
      <c r="B31" s="38" t="s">
        <v>47</v>
      </c>
      <c r="C31" s="38"/>
      <c r="D31" s="40">
        <v>-94</v>
      </c>
      <c r="E31" s="4"/>
      <c r="F31" s="40">
        <v>-1928</v>
      </c>
      <c r="H31" s="15"/>
    </row>
    <row r="32" spans="2:8" ht="12.75">
      <c r="B32" s="38" t="s">
        <v>51</v>
      </c>
      <c r="D32" s="40">
        <v>194</v>
      </c>
      <c r="E32" s="4"/>
      <c r="F32" s="40">
        <v>292</v>
      </c>
      <c r="H32" s="15"/>
    </row>
    <row r="33" spans="1:8" ht="15" customHeight="1">
      <c r="A33" s="55"/>
      <c r="B33" s="38" t="s">
        <v>48</v>
      </c>
      <c r="C33" s="38"/>
      <c r="D33" s="40">
        <v>-206</v>
      </c>
      <c r="E33" s="4"/>
      <c r="F33" s="40">
        <v>358</v>
      </c>
      <c r="H33" s="15"/>
    </row>
    <row r="34" spans="2:8" ht="12.75">
      <c r="B34" s="38" t="s">
        <v>49</v>
      </c>
      <c r="D34" s="81">
        <v>490</v>
      </c>
      <c r="E34" s="4"/>
      <c r="F34" s="81">
        <v>590</v>
      </c>
      <c r="H34" s="15"/>
    </row>
    <row r="35" spans="1:8" ht="15" customHeight="1">
      <c r="A35" s="10" t="s">
        <v>19</v>
      </c>
      <c r="B35" s="38"/>
      <c r="C35" s="38"/>
      <c r="D35" s="15">
        <v>1535</v>
      </c>
      <c r="F35" s="15">
        <v>2753</v>
      </c>
      <c r="H35" s="15"/>
    </row>
    <row r="36" spans="1:8" ht="15" customHeight="1">
      <c r="A36" s="37"/>
      <c r="B36" s="38"/>
      <c r="C36" s="38"/>
      <c r="F36" s="15"/>
      <c r="H36" s="15"/>
    </row>
    <row r="37" spans="1:8" ht="15" customHeight="1">
      <c r="A37" s="37"/>
      <c r="B37" s="38" t="s">
        <v>52</v>
      </c>
      <c r="C37" s="38"/>
      <c r="D37" s="81">
        <v>-105</v>
      </c>
      <c r="F37" s="191">
        <v>-318</v>
      </c>
      <c r="H37" s="15"/>
    </row>
    <row r="38" spans="1:8" ht="15" customHeight="1">
      <c r="A38" s="37" t="s">
        <v>17</v>
      </c>
      <c r="B38" s="38"/>
      <c r="C38" s="38"/>
      <c r="D38" s="15">
        <v>1430</v>
      </c>
      <c r="F38" s="15">
        <v>2435</v>
      </c>
      <c r="G38" s="40"/>
      <c r="H38" s="15"/>
    </row>
    <row r="39" spans="1:6" ht="15" customHeight="1">
      <c r="A39" s="55"/>
      <c r="B39" s="38"/>
      <c r="C39" s="38"/>
      <c r="D39" s="40"/>
      <c r="E39" s="4"/>
      <c r="F39" s="40"/>
    </row>
    <row r="40" spans="1:7" ht="15" customHeight="1">
      <c r="A40" s="37" t="s">
        <v>34</v>
      </c>
      <c r="B40" s="38"/>
      <c r="C40" s="38"/>
      <c r="D40" s="40"/>
      <c r="E40" s="4"/>
      <c r="F40" s="40"/>
      <c r="G40" s="10"/>
    </row>
    <row r="41" spans="1:8" ht="15" customHeight="1">
      <c r="A41" s="37"/>
      <c r="B41" s="38" t="s">
        <v>14</v>
      </c>
      <c r="C41" s="38"/>
      <c r="D41" s="40">
        <v>0</v>
      </c>
      <c r="E41" s="4"/>
      <c r="F41" s="40">
        <v>-1289</v>
      </c>
      <c r="G41" s="35"/>
      <c r="H41" s="15"/>
    </row>
    <row r="42" spans="1:8" ht="15" customHeight="1">
      <c r="A42" s="37"/>
      <c r="B42" s="38" t="s">
        <v>18</v>
      </c>
      <c r="C42" s="38"/>
      <c r="D42" s="40">
        <v>-1327</v>
      </c>
      <c r="E42" s="4"/>
      <c r="F42" s="40">
        <v>-1674</v>
      </c>
      <c r="G42" s="35"/>
      <c r="H42" s="15"/>
    </row>
    <row r="43" spans="1:8" ht="15" customHeight="1">
      <c r="A43" s="55"/>
      <c r="B43" s="38"/>
      <c r="C43" s="38"/>
      <c r="D43" s="81"/>
      <c r="E43" s="4"/>
      <c r="F43" s="81"/>
      <c r="G43" s="10"/>
      <c r="H43" s="15"/>
    </row>
    <row r="44" spans="1:8" ht="15" customHeight="1">
      <c r="A44" s="37" t="s">
        <v>16</v>
      </c>
      <c r="B44" s="38"/>
      <c r="C44" s="38"/>
      <c r="D44" s="40">
        <v>-1327</v>
      </c>
      <c r="E44" s="4"/>
      <c r="F44" s="40">
        <v>-2963</v>
      </c>
      <c r="G44" s="10"/>
      <c r="H44" s="15"/>
    </row>
    <row r="45" spans="1:6" ht="15" customHeight="1">
      <c r="A45" s="63"/>
      <c r="B45" s="38"/>
      <c r="C45" s="38"/>
      <c r="D45" s="40"/>
      <c r="E45" s="4"/>
      <c r="F45" s="40"/>
    </row>
    <row r="46" spans="1:6" ht="15" customHeight="1">
      <c r="A46" s="37" t="s">
        <v>13</v>
      </c>
      <c r="B46" s="38"/>
      <c r="C46" s="38"/>
      <c r="D46" s="40"/>
      <c r="E46" s="4"/>
      <c r="F46" s="40"/>
    </row>
    <row r="47" spans="2:6" ht="12.75">
      <c r="B47" s="5" t="s">
        <v>61</v>
      </c>
      <c r="D47" s="40">
        <v>0</v>
      </c>
      <c r="F47" s="40">
        <v>0</v>
      </c>
    </row>
    <row r="48" spans="2:6" ht="12.75" hidden="1">
      <c r="B48" s="5" t="s">
        <v>2</v>
      </c>
      <c r="D48" s="40">
        <v>0</v>
      </c>
      <c r="E48" s="4"/>
      <c r="F48" s="40">
        <v>0</v>
      </c>
    </row>
    <row r="49" spans="1:8" ht="15" customHeight="1">
      <c r="A49" s="37"/>
      <c r="B49" s="38" t="s">
        <v>53</v>
      </c>
      <c r="C49" s="38"/>
      <c r="D49" s="40">
        <v>40</v>
      </c>
      <c r="E49" s="4"/>
      <c r="F49" s="40">
        <v>5</v>
      </c>
      <c r="H49" s="15"/>
    </row>
    <row r="50" spans="1:8" ht="15" customHeight="1">
      <c r="A50" s="63"/>
      <c r="B50" s="38"/>
      <c r="C50" s="38"/>
      <c r="D50" s="81"/>
      <c r="E50" s="4"/>
      <c r="F50" s="81"/>
      <c r="H50" s="15"/>
    </row>
    <row r="51" spans="1:8" ht="15" customHeight="1">
      <c r="A51" s="37" t="s">
        <v>125</v>
      </c>
      <c r="B51" s="38"/>
      <c r="C51" s="38"/>
      <c r="D51" s="40">
        <v>40</v>
      </c>
      <c r="E51" s="4"/>
      <c r="F51" s="40">
        <v>5</v>
      </c>
      <c r="H51" s="15"/>
    </row>
    <row r="52" spans="1:8" ht="15" customHeight="1">
      <c r="A52" s="63"/>
      <c r="B52" s="38"/>
      <c r="C52" s="38"/>
      <c r="D52" s="40"/>
      <c r="E52" s="4"/>
      <c r="F52" s="40"/>
      <c r="H52" s="15"/>
    </row>
    <row r="53" spans="1:8" ht="15" customHeight="1">
      <c r="A53" s="37" t="s">
        <v>126</v>
      </c>
      <c r="B53" s="38"/>
      <c r="C53" s="38"/>
      <c r="D53" s="82">
        <v>143</v>
      </c>
      <c r="E53" s="4"/>
      <c r="F53" s="82">
        <v>-523</v>
      </c>
      <c r="G53" s="6"/>
      <c r="H53" s="15"/>
    </row>
    <row r="54" spans="1:8" ht="15" customHeight="1">
      <c r="A54" s="37"/>
      <c r="B54" s="38"/>
      <c r="C54" s="38"/>
      <c r="D54" s="40"/>
      <c r="E54" s="4"/>
      <c r="F54" s="40"/>
      <c r="H54" s="15"/>
    </row>
    <row r="55" spans="1:8" ht="15" customHeight="1">
      <c r="A55" s="37" t="s">
        <v>3</v>
      </c>
      <c r="B55" s="38"/>
      <c r="C55" s="38"/>
      <c r="D55" s="40">
        <v>-121</v>
      </c>
      <c r="E55" s="4"/>
      <c r="F55" s="40">
        <v>14</v>
      </c>
      <c r="H55" s="15"/>
    </row>
    <row r="56" spans="1:8" ht="15" customHeight="1">
      <c r="A56" s="55"/>
      <c r="B56" s="38"/>
      <c r="C56" s="38"/>
      <c r="D56" s="39"/>
      <c r="E56" s="4"/>
      <c r="F56" s="39"/>
      <c r="H56" s="15"/>
    </row>
    <row r="57" spans="1:8" ht="15" customHeight="1">
      <c r="A57" s="37" t="s">
        <v>103</v>
      </c>
      <c r="B57" s="38"/>
      <c r="C57" s="38"/>
      <c r="D57" s="40">
        <v>2816</v>
      </c>
      <c r="E57" s="4"/>
      <c r="F57" s="40">
        <v>3347</v>
      </c>
      <c r="H57" s="15"/>
    </row>
    <row r="58" spans="1:8" ht="15" customHeight="1">
      <c r="A58" s="37"/>
      <c r="B58" s="38"/>
      <c r="C58" s="38"/>
      <c r="D58" s="40"/>
      <c r="E58" s="4"/>
      <c r="F58" s="40"/>
      <c r="H58" s="15"/>
    </row>
    <row r="59" spans="1:8" ht="15" customHeight="1" thickBot="1">
      <c r="A59" s="37" t="s">
        <v>104</v>
      </c>
      <c r="B59" s="38"/>
      <c r="C59" s="38"/>
      <c r="D59" s="83">
        <v>2838</v>
      </c>
      <c r="E59" s="4"/>
      <c r="F59" s="83">
        <v>2838</v>
      </c>
      <c r="G59" s="15" t="s">
        <v>0</v>
      </c>
      <c r="H59" s="15"/>
    </row>
    <row r="60" spans="1:6" ht="15" customHeight="1" thickTop="1">
      <c r="A60" s="55"/>
      <c r="B60" s="38"/>
      <c r="C60" s="38"/>
      <c r="D60" s="39"/>
      <c r="E60" s="4"/>
      <c r="F60" s="39"/>
    </row>
    <row r="61" spans="1:6" ht="15" customHeight="1">
      <c r="A61" s="55"/>
      <c r="B61" s="38"/>
      <c r="C61" s="38"/>
      <c r="D61" s="39"/>
      <c r="E61" s="4"/>
      <c r="F61" s="153"/>
    </row>
    <row r="62" spans="1:6" ht="15" customHeight="1">
      <c r="A62" s="55"/>
      <c r="B62" s="38"/>
      <c r="C62" s="38"/>
      <c r="D62" s="39"/>
      <c r="E62" s="4"/>
      <c r="F62" s="39"/>
    </row>
    <row r="63" spans="1:6" ht="15" customHeight="1">
      <c r="A63" s="37" t="s">
        <v>105</v>
      </c>
      <c r="B63" s="38"/>
      <c r="C63" s="38"/>
      <c r="D63" s="39"/>
      <c r="E63" s="4"/>
      <c r="F63" s="39"/>
    </row>
    <row r="64" spans="1:6" ht="15" customHeight="1">
      <c r="A64" s="55"/>
      <c r="B64" s="38"/>
      <c r="C64" s="38"/>
      <c r="D64" s="39" t="s">
        <v>26</v>
      </c>
      <c r="E64" s="4"/>
      <c r="F64" s="39" t="s">
        <v>26</v>
      </c>
    </row>
    <row r="65" spans="1:6" ht="15" customHeight="1">
      <c r="A65" s="55" t="s">
        <v>8</v>
      </c>
      <c r="B65" s="38"/>
      <c r="C65" s="38"/>
      <c r="D65" s="84">
        <v>1938</v>
      </c>
      <c r="E65" s="4"/>
      <c r="F65" s="84">
        <v>1938</v>
      </c>
    </row>
    <row r="66" spans="1:6" ht="15" customHeight="1">
      <c r="A66" s="55" t="s">
        <v>35</v>
      </c>
      <c r="B66" s="38"/>
      <c r="C66" s="38"/>
      <c r="D66" s="84">
        <v>2638</v>
      </c>
      <c r="E66" s="4"/>
      <c r="F66" s="84">
        <v>2638</v>
      </c>
    </row>
    <row r="67" spans="1:6" ht="15" customHeight="1">
      <c r="A67" s="55" t="s">
        <v>54</v>
      </c>
      <c r="B67" s="10"/>
      <c r="C67" s="38"/>
      <c r="D67" s="150">
        <v>-1738</v>
      </c>
      <c r="E67" s="4"/>
      <c r="F67" s="150">
        <v>-1738</v>
      </c>
    </row>
    <row r="68" spans="1:7" ht="15" customHeight="1" thickBot="1">
      <c r="A68" s="10"/>
      <c r="B68" s="10"/>
      <c r="C68" s="38"/>
      <c r="D68" s="85">
        <v>2838</v>
      </c>
      <c r="E68" s="4"/>
      <c r="F68" s="85">
        <v>2838</v>
      </c>
      <c r="G68" s="15"/>
    </row>
    <row r="69" spans="1:7" ht="15.75" thickTop="1">
      <c r="A69" s="139"/>
      <c r="B69" s="139"/>
      <c r="C69" s="139"/>
      <c r="D69" s="139"/>
      <c r="E69" s="140"/>
      <c r="F69" s="139"/>
      <c r="G69" s="10"/>
    </row>
    <row r="70" spans="2:7" ht="12.75">
      <c r="B70" s="33"/>
      <c r="C70" s="33"/>
      <c r="D70" s="33"/>
      <c r="E70" s="33"/>
      <c r="F70" s="159"/>
      <c r="G70" s="12"/>
    </row>
    <row r="71" spans="2:7" ht="12.75">
      <c r="B71" s="2"/>
      <c r="C71" s="2"/>
      <c r="D71" s="2"/>
      <c r="E71" s="141"/>
      <c r="F71" s="141"/>
      <c r="G71" s="12"/>
    </row>
    <row r="73" ht="12.75">
      <c r="A73" s="97"/>
    </row>
    <row r="74" ht="12.75">
      <c r="A74" s="100"/>
    </row>
  </sheetData>
  <sheetProtection/>
  <printOptions/>
  <pageMargins left="0.75" right="0.75" top="0.34" bottom="0.26" header="0.16" footer="0.16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J1" sqref="J1"/>
    </sheetView>
  </sheetViews>
  <sheetFormatPr defaultColWidth="9.33203125" defaultRowHeight="12.75"/>
  <cols>
    <col min="1" max="1" width="3.83203125" style="9" customWidth="1"/>
    <col min="2" max="2" width="4.66015625" style="9" customWidth="1"/>
    <col min="3" max="3" width="67.66015625" style="9" customWidth="1"/>
    <col min="4" max="4" width="32" style="9" customWidth="1"/>
    <col min="5" max="5" width="2.33203125" style="9" customWidth="1"/>
    <col min="6" max="6" width="16" style="9" customWidth="1"/>
    <col min="7" max="7" width="11.16015625" style="9" bestFit="1" customWidth="1"/>
    <col min="8" max="8" width="16" style="9" customWidth="1"/>
    <col min="9" max="9" width="8.83203125" style="9" customWidth="1"/>
    <col min="10" max="16384" width="9.33203125" style="9" customWidth="1"/>
  </cols>
  <sheetData>
    <row r="1" spans="1:8" ht="15.75">
      <c r="A1" s="177"/>
      <c r="B1" s="178"/>
      <c r="C1" s="178"/>
      <c r="D1" s="178"/>
      <c r="E1" s="178"/>
      <c r="F1" s="178"/>
      <c r="H1" s="178"/>
    </row>
    <row r="2" spans="1:11" ht="16.5">
      <c r="A2" s="179"/>
      <c r="B2" s="178"/>
      <c r="C2" s="178"/>
      <c r="D2" s="178"/>
      <c r="E2" s="178"/>
      <c r="F2" s="178"/>
      <c r="G2" s="180"/>
      <c r="H2" s="178"/>
      <c r="I2" s="180"/>
      <c r="J2" s="180"/>
      <c r="K2" s="180"/>
    </row>
    <row r="3" spans="1:8" ht="12.75">
      <c r="A3" s="181"/>
      <c r="B3" s="178"/>
      <c r="C3" s="178"/>
      <c r="D3" s="178"/>
      <c r="E3" s="178"/>
      <c r="F3" s="178"/>
      <c r="H3" s="178"/>
    </row>
    <row r="4" spans="1:8" ht="12.75">
      <c r="A4" s="181"/>
      <c r="B4" s="178"/>
      <c r="C4" s="178"/>
      <c r="D4" s="178"/>
      <c r="E4" s="178"/>
      <c r="F4" s="178"/>
      <c r="H4" s="178"/>
    </row>
    <row r="5" spans="1:8" ht="15.75">
      <c r="A5" s="182"/>
      <c r="B5" s="178"/>
      <c r="C5" s="178"/>
      <c r="D5" s="178"/>
      <c r="E5" s="178"/>
      <c r="F5" s="178"/>
      <c r="H5" s="178"/>
    </row>
    <row r="6" spans="1:8" ht="15.75">
      <c r="A6" s="166"/>
      <c r="B6" s="21"/>
      <c r="C6" s="21"/>
      <c r="D6" s="21"/>
      <c r="E6" s="21"/>
      <c r="F6" s="21"/>
      <c r="H6" s="21"/>
    </row>
    <row r="7" spans="1:8" ht="12.75">
      <c r="A7" s="3"/>
      <c r="B7" s="26"/>
      <c r="C7" s="196"/>
      <c r="D7" s="13"/>
      <c r="E7" s="21"/>
      <c r="F7" s="21"/>
      <c r="H7" s="21"/>
    </row>
    <row r="8" spans="1:8" ht="12.75">
      <c r="A8" s="4"/>
      <c r="B8" s="4"/>
      <c r="E8" s="4"/>
      <c r="F8" s="41"/>
      <c r="H8" s="41"/>
    </row>
    <row r="9" spans="1:8" ht="12.75">
      <c r="A9" s="7"/>
      <c r="B9" s="8"/>
      <c r="E9" s="41"/>
      <c r="F9" s="39"/>
      <c r="H9" s="176"/>
    </row>
    <row r="10" spans="1:8" ht="15" customHeight="1">
      <c r="A10" s="7"/>
      <c r="B10" s="8"/>
      <c r="E10" s="39"/>
      <c r="F10" s="39"/>
      <c r="H10" s="39"/>
    </row>
    <row r="11" ht="15" customHeight="1">
      <c r="I11" s="22"/>
    </row>
    <row r="12" spans="1:9" ht="15" customHeight="1">
      <c r="A12" s="7"/>
      <c r="B12" s="8"/>
      <c r="E12" s="70"/>
      <c r="F12" s="73"/>
      <c r="H12" s="73"/>
      <c r="I12" s="22"/>
    </row>
    <row r="13" spans="1:10" ht="13.5">
      <c r="A13" s="7"/>
      <c r="B13" s="23"/>
      <c r="E13" s="70"/>
      <c r="F13" s="73"/>
      <c r="G13" s="183"/>
      <c r="H13" s="73"/>
      <c r="J13" s="184"/>
    </row>
    <row r="14" spans="5:10" ht="15" customHeight="1">
      <c r="E14" s="70"/>
      <c r="F14" s="73"/>
      <c r="H14" s="73"/>
      <c r="I14" s="22"/>
      <c r="J14" s="184"/>
    </row>
    <row r="15" spans="1:10" ht="15" customHeight="1">
      <c r="A15" s="7"/>
      <c r="B15" s="23"/>
      <c r="C15" s="30"/>
      <c r="D15" s="183"/>
      <c r="E15" s="70"/>
      <c r="F15" s="73"/>
      <c r="G15" s="183"/>
      <c r="H15" s="73"/>
      <c r="I15" s="22"/>
      <c r="J15" s="184"/>
    </row>
    <row r="16" spans="1:9" ht="15" customHeight="1">
      <c r="A16" s="7"/>
      <c r="B16" s="23"/>
      <c r="C16" s="30"/>
      <c r="D16" s="183"/>
      <c r="E16" s="70"/>
      <c r="F16" s="73"/>
      <c r="G16" s="183"/>
      <c r="H16" s="73"/>
      <c r="I16" s="22"/>
    </row>
    <row r="17" spans="1:9" ht="15" customHeight="1">
      <c r="A17" s="7"/>
      <c r="B17" s="23"/>
      <c r="C17" s="31"/>
      <c r="D17" s="183"/>
      <c r="E17" s="70"/>
      <c r="F17" s="73"/>
      <c r="G17" s="183"/>
      <c r="H17" s="73"/>
      <c r="I17" s="22"/>
    </row>
    <row r="18" spans="1:9" ht="15" customHeight="1">
      <c r="A18" s="7"/>
      <c r="B18" s="8"/>
      <c r="C18" s="8"/>
      <c r="D18" s="183"/>
      <c r="E18" s="70"/>
      <c r="F18" s="73"/>
      <c r="G18" s="183"/>
      <c r="H18" s="73"/>
      <c r="I18" s="163"/>
    </row>
    <row r="19" spans="1:10" ht="12.75">
      <c r="A19" s="7"/>
      <c r="B19" s="8"/>
      <c r="C19" s="8"/>
      <c r="D19" s="183"/>
      <c r="E19" s="70"/>
      <c r="F19" s="73"/>
      <c r="G19" s="183"/>
      <c r="H19" s="73"/>
      <c r="J19" s="184"/>
    </row>
    <row r="20" spans="3:10" ht="15" customHeight="1">
      <c r="C20" s="8"/>
      <c r="F20" s="73"/>
      <c r="H20" s="73"/>
      <c r="I20" s="163"/>
      <c r="J20" s="184"/>
    </row>
    <row r="21" spans="1:10" ht="15" customHeight="1">
      <c r="A21" s="7"/>
      <c r="B21" s="8"/>
      <c r="C21" s="8"/>
      <c r="D21" s="183"/>
      <c r="E21" s="70"/>
      <c r="F21" s="73"/>
      <c r="G21" s="183"/>
      <c r="H21" s="73"/>
      <c r="I21" s="163"/>
      <c r="J21" s="184"/>
    </row>
    <row r="22" spans="1:10" ht="15" customHeight="1">
      <c r="A22" s="7"/>
      <c r="B22" s="8"/>
      <c r="C22" s="8"/>
      <c r="D22" s="183"/>
      <c r="E22" s="70"/>
      <c r="F22" s="73"/>
      <c r="G22" s="183"/>
      <c r="H22" s="73"/>
      <c r="I22" s="163"/>
      <c r="J22" s="184"/>
    </row>
    <row r="23" spans="1:10" ht="15" customHeight="1">
      <c r="A23" s="7"/>
      <c r="B23" s="8"/>
      <c r="C23" s="8"/>
      <c r="D23" s="183"/>
      <c r="E23" s="70"/>
      <c r="F23" s="73"/>
      <c r="G23" s="183"/>
      <c r="H23" s="73"/>
      <c r="I23" s="163"/>
      <c r="J23" s="184"/>
    </row>
    <row r="24" spans="1:10" ht="15" customHeight="1">
      <c r="A24" s="7"/>
      <c r="B24" s="8"/>
      <c r="C24" s="8"/>
      <c r="D24" s="183"/>
      <c r="E24" s="21"/>
      <c r="F24" s="73"/>
      <c r="G24" s="183"/>
      <c r="H24" s="73"/>
      <c r="I24" s="163"/>
      <c r="J24" s="184"/>
    </row>
    <row r="25" spans="1:11" ht="15" customHeight="1">
      <c r="A25" s="7"/>
      <c r="B25" s="8"/>
      <c r="C25" s="8"/>
      <c r="D25" s="183"/>
      <c r="E25" s="70"/>
      <c r="F25" s="73"/>
      <c r="G25" s="183"/>
      <c r="H25" s="73"/>
      <c r="I25" s="163"/>
      <c r="K25" s="184"/>
    </row>
    <row r="27" spans="6:8" ht="12.75">
      <c r="F27" s="184"/>
      <c r="H27" s="184"/>
    </row>
    <row r="32" spans="2:10" ht="12.75">
      <c r="B32" s="8"/>
      <c r="C32" s="8"/>
      <c r="D32" s="183"/>
      <c r="E32" s="70"/>
      <c r="F32" s="73"/>
      <c r="H32" s="73"/>
      <c r="J32" s="184"/>
    </row>
    <row r="33" spans="2:10" ht="12.75">
      <c r="B33" s="8"/>
      <c r="C33" s="8"/>
      <c r="D33" s="183"/>
      <c r="E33" s="70"/>
      <c r="F33" s="73"/>
      <c r="H33" s="73"/>
      <c r="J33" s="184"/>
    </row>
    <row r="34" spans="2:8" ht="12.75">
      <c r="B34" s="8"/>
      <c r="C34" s="8"/>
      <c r="D34" s="183"/>
      <c r="E34" s="70"/>
      <c r="F34" s="73"/>
      <c r="H34" s="73"/>
    </row>
    <row r="35" spans="2:8" ht="12.75">
      <c r="B35" s="8"/>
      <c r="C35" s="8"/>
      <c r="D35" s="183"/>
      <c r="E35" s="70"/>
      <c r="F35" s="70"/>
      <c r="H35" s="70"/>
    </row>
    <row r="36" spans="2:8" ht="12.75">
      <c r="B36" s="8"/>
      <c r="E36" s="70"/>
      <c r="F36" s="73"/>
      <c r="H36" s="73"/>
    </row>
    <row r="37" spans="2:8" ht="12.75">
      <c r="B37" s="1"/>
      <c r="C37" s="8"/>
      <c r="D37" s="183"/>
      <c r="E37" s="70"/>
      <c r="F37" s="73"/>
      <c r="H37" s="73"/>
    </row>
    <row r="38" spans="2:8" ht="12.75">
      <c r="B38" s="8"/>
      <c r="C38" s="8"/>
      <c r="E38" s="70"/>
      <c r="F38" s="73"/>
      <c r="H38" s="73"/>
    </row>
    <row r="39" spans="2:8" ht="12.75">
      <c r="B39" s="8"/>
      <c r="C39" s="8"/>
      <c r="E39" s="70"/>
      <c r="F39" s="70"/>
      <c r="H39" s="70"/>
    </row>
    <row r="40" spans="2:8" ht="12.75">
      <c r="B40" s="8"/>
      <c r="C40" s="8"/>
      <c r="E40" s="70"/>
      <c r="F40" s="73"/>
      <c r="H40" s="73"/>
    </row>
    <row r="41" spans="2:10" ht="13.5">
      <c r="B41" s="23"/>
      <c r="C41" s="30"/>
      <c r="E41" s="70"/>
      <c r="F41" s="73"/>
      <c r="H41" s="73"/>
      <c r="J41" s="184"/>
    </row>
    <row r="42" spans="2:10" ht="13.5">
      <c r="B42" s="23"/>
      <c r="C42" s="30"/>
      <c r="E42" s="70"/>
      <c r="F42" s="73"/>
      <c r="H42" s="73"/>
      <c r="J42" s="184"/>
    </row>
    <row r="43" spans="2:8" ht="13.5">
      <c r="B43" s="23"/>
      <c r="C43" s="30"/>
      <c r="E43" s="70"/>
      <c r="F43" s="73"/>
      <c r="H43" s="73"/>
    </row>
    <row r="45" spans="1:9" ht="15" customHeight="1">
      <c r="A45" s="7"/>
      <c r="B45" s="8"/>
      <c r="C45" s="8"/>
      <c r="D45" s="183"/>
      <c r="E45" s="70"/>
      <c r="F45" s="73"/>
      <c r="G45" s="183"/>
      <c r="H45" s="73"/>
      <c r="I45" s="163"/>
    </row>
    <row r="46" spans="1:10" ht="12.75">
      <c r="A46" s="7"/>
      <c r="B46" s="8"/>
      <c r="C46" s="8"/>
      <c r="D46" s="183"/>
      <c r="E46" s="70"/>
      <c r="F46" s="185"/>
      <c r="G46" s="183"/>
      <c r="H46" s="185"/>
      <c r="J46" s="184"/>
    </row>
    <row r="47" spans="3:10" ht="12.75">
      <c r="C47" s="8"/>
      <c r="F47" s="73"/>
      <c r="H47" s="73"/>
      <c r="J47" s="184"/>
    </row>
    <row r="48" spans="3:10" ht="12.75">
      <c r="C48" s="30"/>
      <c r="F48" s="73"/>
      <c r="H48" s="73"/>
      <c r="J48" s="184"/>
    </row>
    <row r="49" spans="3:10" ht="15" customHeight="1">
      <c r="C49" s="38"/>
      <c r="F49" s="73"/>
      <c r="H49" s="73"/>
      <c r="I49" s="163"/>
      <c r="J49" s="184"/>
    </row>
    <row r="50" spans="1:10" ht="15" customHeight="1">
      <c r="A50" s="63"/>
      <c r="B50" s="38"/>
      <c r="C50" s="38"/>
      <c r="D50" s="183"/>
      <c r="E50" s="70"/>
      <c r="F50" s="73"/>
      <c r="G50" s="183"/>
      <c r="H50" s="73"/>
      <c r="J50" s="184"/>
    </row>
    <row r="51" spans="1:8" ht="15" customHeight="1">
      <c r="A51" s="7"/>
      <c r="B51" s="8"/>
      <c r="C51" s="32"/>
      <c r="D51" s="183"/>
      <c r="E51" s="70"/>
      <c r="F51" s="73"/>
      <c r="G51" s="183"/>
      <c r="H51" s="73"/>
    </row>
    <row r="52" spans="1:8" ht="15" customHeight="1">
      <c r="A52" s="7"/>
      <c r="B52" s="8"/>
      <c r="C52" s="8"/>
      <c r="D52" s="183"/>
      <c r="E52" s="70"/>
      <c r="F52" s="73"/>
      <c r="G52" s="183"/>
      <c r="H52" s="73"/>
    </row>
    <row r="53" spans="1:8" ht="15" customHeight="1">
      <c r="A53" s="7"/>
      <c r="B53" s="8"/>
      <c r="C53" s="8"/>
      <c r="D53" s="183"/>
      <c r="E53" s="70"/>
      <c r="F53" s="73"/>
      <c r="G53" s="183"/>
      <c r="H53" s="73"/>
    </row>
    <row r="54" spans="1:8" ht="15" customHeight="1">
      <c r="A54" s="7"/>
      <c r="B54" s="8"/>
      <c r="C54" s="8"/>
      <c r="D54" s="183"/>
      <c r="E54" s="70"/>
      <c r="F54" s="73"/>
      <c r="G54" s="183"/>
      <c r="H54" s="73"/>
    </row>
    <row r="55" spans="1:8" ht="15" customHeight="1">
      <c r="A55" s="7"/>
      <c r="B55" s="8"/>
      <c r="C55" s="8"/>
      <c r="D55" s="183"/>
      <c r="E55" s="70"/>
      <c r="F55" s="73"/>
      <c r="G55" s="183"/>
      <c r="H55" s="73"/>
    </row>
    <row r="56" spans="1:8" ht="15" customHeight="1">
      <c r="A56" s="7"/>
      <c r="B56" s="8"/>
      <c r="C56" s="8"/>
      <c r="D56" s="183"/>
      <c r="E56" s="70"/>
      <c r="F56" s="73"/>
      <c r="G56" s="183"/>
      <c r="H56" s="73"/>
    </row>
    <row r="57" spans="1:8" ht="15">
      <c r="A57" s="7"/>
      <c r="B57" s="8"/>
      <c r="C57" s="8"/>
      <c r="D57" s="79"/>
      <c r="E57" s="78"/>
      <c r="F57" s="158"/>
      <c r="G57" s="21"/>
      <c r="H57" s="158"/>
    </row>
    <row r="58" spans="1:8" ht="15" customHeight="1">
      <c r="A58" s="21"/>
      <c r="B58" s="56"/>
      <c r="C58" s="21"/>
      <c r="D58" s="49"/>
      <c r="E58" s="49"/>
      <c r="F58" s="49"/>
      <c r="G58" s="49"/>
      <c r="H58" s="49"/>
    </row>
    <row r="59" spans="2:11" ht="12.75">
      <c r="B59" s="21"/>
      <c r="C59" s="96"/>
      <c r="D59" s="96"/>
      <c r="E59" s="96"/>
      <c r="F59" s="96"/>
      <c r="G59" s="96"/>
      <c r="H59" s="96"/>
      <c r="I59" s="186"/>
      <c r="J59" s="186"/>
      <c r="K59" s="186"/>
    </row>
    <row r="60" spans="3:11" ht="12.75">
      <c r="C60" s="187"/>
      <c r="D60" s="187"/>
      <c r="E60" s="187"/>
      <c r="F60" s="187"/>
      <c r="G60" s="186"/>
      <c r="H60" s="187"/>
      <c r="I60" s="186"/>
      <c r="J60" s="186"/>
      <c r="K60" s="186"/>
    </row>
    <row r="61" spans="3:11" ht="12.75">
      <c r="C61" s="187"/>
      <c r="D61" s="187"/>
      <c r="E61" s="187"/>
      <c r="F61" s="187"/>
      <c r="G61" s="186"/>
      <c r="H61" s="187"/>
      <c r="I61" s="186"/>
      <c r="J61" s="186"/>
      <c r="K61" s="186"/>
    </row>
    <row r="62" spans="2:8" ht="12.75">
      <c r="B62" s="187"/>
      <c r="C62" s="187"/>
      <c r="D62" s="187"/>
      <c r="E62" s="187"/>
      <c r="F62" s="187"/>
      <c r="G62" s="186"/>
      <c r="H62" s="187"/>
    </row>
    <row r="63" spans="1:5" ht="12.75">
      <c r="A63" s="188"/>
      <c r="B63" s="187"/>
      <c r="C63" s="187"/>
      <c r="D63" s="187"/>
      <c r="E63" s="187"/>
    </row>
    <row r="64" spans="1:5" ht="12.75">
      <c r="A64" s="188"/>
      <c r="B64" s="187"/>
      <c r="C64" s="187"/>
      <c r="D64" s="187"/>
      <c r="E64" s="18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97"/>
  <sheetViews>
    <sheetView view="pageBreakPreview" zoomScaleSheetLayoutView="100" workbookViewId="0" topLeftCell="A28">
      <selection activeCell="H48" sqref="H48"/>
    </sheetView>
  </sheetViews>
  <sheetFormatPr defaultColWidth="9.33203125" defaultRowHeight="12.75"/>
  <cols>
    <col min="1" max="1" width="5.33203125" style="10" customWidth="1"/>
    <col min="2" max="3" width="4.66015625" style="10" customWidth="1"/>
    <col min="4" max="4" width="17.33203125" style="10" customWidth="1"/>
    <col min="5" max="5" width="11.33203125" style="10" bestFit="1" customWidth="1"/>
    <col min="6" max="6" width="15.83203125" style="10" customWidth="1"/>
    <col min="7" max="7" width="18.83203125" style="10" customWidth="1"/>
    <col min="8" max="8" width="22.33203125" style="10" customWidth="1"/>
    <col min="9" max="9" width="23.66015625" style="10" customWidth="1"/>
    <col min="10" max="10" width="20" style="10" customWidth="1"/>
    <col min="11" max="11" width="3.66015625" style="10" customWidth="1"/>
    <col min="12" max="12" width="26.83203125" style="10" customWidth="1"/>
    <col min="13" max="13" width="9.33203125" style="5" customWidth="1"/>
    <col min="14" max="14" width="12.33203125" style="5" bestFit="1" customWidth="1"/>
    <col min="15" max="16384" width="9.33203125" style="5" customWidth="1"/>
  </cols>
  <sheetData>
    <row r="1" spans="1:12" ht="16.5">
      <c r="A1" s="154"/>
      <c r="B1"/>
      <c r="C1"/>
      <c r="D1"/>
      <c r="E1"/>
      <c r="F1"/>
      <c r="G1"/>
      <c r="H1"/>
      <c r="I1"/>
      <c r="J1"/>
      <c r="K1"/>
      <c r="L1"/>
    </row>
    <row r="2" spans="1:12" ht="14.25" customHeight="1">
      <c r="A2" s="154"/>
      <c r="B2"/>
      <c r="C2"/>
      <c r="D2"/>
      <c r="E2"/>
      <c r="F2"/>
      <c r="G2"/>
      <c r="H2"/>
      <c r="I2"/>
      <c r="J2"/>
      <c r="K2"/>
      <c r="L2"/>
    </row>
    <row r="3" spans="1:12" ht="12.75">
      <c r="A3" s="155"/>
      <c r="B3"/>
      <c r="C3"/>
      <c r="D3"/>
      <c r="E3"/>
      <c r="F3"/>
      <c r="G3"/>
      <c r="H3"/>
      <c r="I3"/>
      <c r="J3"/>
      <c r="K3"/>
      <c r="L3"/>
    </row>
    <row r="4" spans="1:12" ht="15.75">
      <c r="A4" s="156"/>
      <c r="B4"/>
      <c r="C4"/>
      <c r="D4"/>
      <c r="E4"/>
      <c r="F4"/>
      <c r="G4"/>
      <c r="H4"/>
      <c r="I4"/>
      <c r="J4"/>
      <c r="K4"/>
      <c r="L4"/>
    </row>
    <row r="5" spans="1:12" ht="15.75">
      <c r="A5" s="156"/>
      <c r="B5"/>
      <c r="C5"/>
      <c r="D5"/>
      <c r="E5"/>
      <c r="F5"/>
      <c r="G5"/>
      <c r="H5"/>
      <c r="I5"/>
      <c r="J5"/>
      <c r="K5"/>
      <c r="L5"/>
    </row>
    <row r="7" spans="1:2" ht="12.75">
      <c r="A7" s="16"/>
      <c r="B7" s="19"/>
    </row>
    <row r="8" ht="12.75">
      <c r="A8" s="18"/>
    </row>
    <row r="9" spans="1:2" ht="12.75">
      <c r="A9" s="16"/>
      <c r="B9" s="19"/>
    </row>
    <row r="10" spans="1:2" ht="12.75">
      <c r="A10" s="16"/>
      <c r="B10" s="19"/>
    </row>
    <row r="11" ht="12.75">
      <c r="A11" s="16"/>
    </row>
    <row r="12" spans="1:2" ht="12.75">
      <c r="A12" s="16"/>
      <c r="B12" s="19"/>
    </row>
    <row r="13" spans="1:12" ht="12.75">
      <c r="A13" s="18"/>
      <c r="B13" s="44"/>
      <c r="C13"/>
      <c r="D13"/>
      <c r="E13"/>
      <c r="F13"/>
      <c r="G13"/>
      <c r="H13"/>
      <c r="I13"/>
      <c r="J13"/>
      <c r="K13"/>
      <c r="L13"/>
    </row>
    <row r="14" spans="1:12" ht="12.75">
      <c r="A14" s="18"/>
      <c r="B14"/>
      <c r="C14"/>
      <c r="D14"/>
      <c r="E14"/>
      <c r="F14"/>
      <c r="G14"/>
      <c r="H14"/>
      <c r="I14"/>
      <c r="J14"/>
      <c r="K14"/>
      <c r="L14"/>
    </row>
    <row r="15" ht="12.75">
      <c r="A15" s="18"/>
    </row>
    <row r="16" spans="1:12" ht="47.25" customHeight="1">
      <c r="A16" s="18"/>
      <c r="B16" s="44"/>
      <c r="C16"/>
      <c r="D16"/>
      <c r="E16"/>
      <c r="F16"/>
      <c r="G16"/>
      <c r="H16"/>
      <c r="I16"/>
      <c r="J16"/>
      <c r="K16"/>
      <c r="L16"/>
    </row>
    <row r="17" spans="1:12" ht="18" customHeight="1">
      <c r="A17" s="18"/>
      <c r="B17" s="42"/>
      <c r="C17"/>
      <c r="D17"/>
      <c r="E17"/>
      <c r="F17"/>
      <c r="G17"/>
      <c r="H17"/>
      <c r="I17"/>
      <c r="J17"/>
      <c r="K17"/>
      <c r="L17"/>
    </row>
    <row r="18" spans="1:12" ht="12.75">
      <c r="A18" s="18"/>
      <c r="B18"/>
      <c r="C18"/>
      <c r="D18"/>
      <c r="E18"/>
      <c r="F18"/>
      <c r="G18"/>
      <c r="H18"/>
      <c r="I18"/>
      <c r="J18"/>
      <c r="K18"/>
      <c r="L18"/>
    </row>
    <row r="19" spans="1:12" ht="18" customHeight="1">
      <c r="A19" s="18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2.75">
      <c r="A20" s="1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2" spans="1:2" ht="12.75">
      <c r="A22" s="16"/>
      <c r="B22" s="19"/>
    </row>
    <row r="23" ht="12.75">
      <c r="A23" s="16"/>
    </row>
    <row r="24" spans="1:2" ht="12.75">
      <c r="A24" s="16"/>
      <c r="B24" s="64"/>
    </row>
    <row r="25" spans="1:2" ht="12.75">
      <c r="A25" s="16"/>
      <c r="B25" s="64"/>
    </row>
    <row r="26" spans="1:2" ht="12.75">
      <c r="A26" s="16"/>
      <c r="B26" s="64"/>
    </row>
    <row r="27" spans="1:2" ht="12.75">
      <c r="A27" s="16"/>
      <c r="B27" s="64"/>
    </row>
    <row r="28" spans="1:2" ht="12.75">
      <c r="A28" s="16"/>
      <c r="B28" s="64"/>
    </row>
    <row r="29" spans="1:2" ht="12.75">
      <c r="A29" s="16"/>
      <c r="B29" s="64"/>
    </row>
    <row r="30" spans="1:2" ht="12.75">
      <c r="A30" s="16"/>
      <c r="B30" s="19"/>
    </row>
    <row r="31" ht="12.75">
      <c r="A31" s="16"/>
    </row>
    <row r="32" ht="12.75">
      <c r="A32" s="18"/>
    </row>
    <row r="33" ht="12.75">
      <c r="A33" s="18"/>
    </row>
    <row r="37" spans="1:2" ht="12.75">
      <c r="A37" s="16"/>
      <c r="B37" s="19"/>
    </row>
    <row r="38" spans="1:12" ht="12.75" customHeight="1">
      <c r="A38" s="18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6" customHeight="1">
      <c r="A39" s="18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ht="12.75">
      <c r="A40" s="18"/>
    </row>
    <row r="41" spans="1:2" ht="12.75">
      <c r="A41" s="16"/>
      <c r="B41" s="19"/>
    </row>
    <row r="42" spans="1:12" ht="12.75" customHeight="1">
      <c r="A42" s="18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44"/>
    </row>
    <row r="43" spans="1:12" ht="0.75" customHeight="1">
      <c r="A43" s="1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ht="12.75">
      <c r="A44" s="18"/>
    </row>
    <row r="45" spans="1:2" ht="12.75">
      <c r="A45" s="16"/>
      <c r="B45" s="19"/>
    </row>
    <row r="46" spans="1:12" ht="13.5" customHeight="1">
      <c r="A46" s="18"/>
      <c r="B46" s="20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2.75">
      <c r="A47" s="18"/>
      <c r="B47" s="20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2.75">
      <c r="A48" s="18"/>
      <c r="B48" s="2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16"/>
      <c r="B49" s="19"/>
      <c r="I49" s="21"/>
      <c r="J49" s="21"/>
      <c r="K49" s="21"/>
      <c r="L49" s="21"/>
    </row>
    <row r="50" spans="1:12" ht="12.75">
      <c r="A50" s="16"/>
      <c r="B50" s="20"/>
      <c r="C50" s="20"/>
      <c r="D50" s="20"/>
      <c r="E50" s="20"/>
      <c r="F50" s="20"/>
      <c r="G50" s="20"/>
      <c r="H50" s="20"/>
      <c r="I50" s="46"/>
      <c r="J50" s="46"/>
      <c r="K50" s="46"/>
      <c r="L50" s="46"/>
    </row>
    <row r="51" spans="1:12" ht="12.75">
      <c r="A51" s="18"/>
      <c r="I51" s="21"/>
      <c r="J51" s="21"/>
      <c r="K51" s="21"/>
      <c r="L51" s="21"/>
    </row>
    <row r="52" spans="1:19" ht="12.75">
      <c r="A52" s="25"/>
      <c r="B52" s="2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.75" customHeight="1">
      <c r="A53" s="25"/>
      <c r="B53" s="20"/>
      <c r="C53" s="44"/>
      <c r="D53" s="42"/>
      <c r="E53" s="42"/>
      <c r="F53" s="42"/>
      <c r="G53" s="42"/>
      <c r="H53" s="42"/>
      <c r="I53" s="42"/>
      <c r="J53" s="42"/>
      <c r="K53" s="42"/>
      <c r="L53" s="42"/>
      <c r="M53" s="21"/>
      <c r="N53" s="21"/>
      <c r="O53" s="21"/>
      <c r="P53" s="21"/>
      <c r="Q53" s="21"/>
      <c r="R53" s="21"/>
      <c r="S53" s="21"/>
    </row>
    <row r="54" spans="1:19" ht="12.75">
      <c r="A54" s="25"/>
      <c r="B54" s="20"/>
      <c r="C54" s="44"/>
      <c r="D54" s="42"/>
      <c r="E54" s="42"/>
      <c r="F54" s="42"/>
      <c r="G54" s="42"/>
      <c r="H54" s="42"/>
      <c r="I54" s="42"/>
      <c r="J54" s="42"/>
      <c r="K54" s="42"/>
      <c r="L54" s="42"/>
      <c r="M54" s="21"/>
      <c r="N54" s="21"/>
      <c r="O54" s="21"/>
      <c r="P54" s="21"/>
      <c r="Q54" s="21"/>
      <c r="R54" s="21"/>
      <c r="S54" s="21"/>
    </row>
    <row r="55" spans="1:19" ht="12.75">
      <c r="A55" s="25"/>
      <c r="B55" s="26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21"/>
      <c r="N55" s="21"/>
      <c r="O55" s="21"/>
      <c r="P55" s="21"/>
      <c r="Q55" s="21"/>
      <c r="R55" s="21"/>
      <c r="S55" s="21"/>
    </row>
    <row r="56" spans="1:19" ht="12.75">
      <c r="A56" s="25"/>
      <c r="B56" s="5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ht="13.5" thickBot="1"/>
    <row r="58" spans="5:9" ht="13.5" thickBot="1">
      <c r="E58" s="115"/>
      <c r="F58" s="109"/>
      <c r="G58" s="108"/>
      <c r="H58" s="116"/>
      <c r="I58" s="21"/>
    </row>
    <row r="60" spans="5:9" ht="12.75">
      <c r="E60" s="111"/>
      <c r="F60" s="105"/>
      <c r="G60" s="104"/>
      <c r="H60" s="104"/>
      <c r="I60" s="5"/>
    </row>
    <row r="61" spans="5:10" ht="12.75">
      <c r="E61" s="112"/>
      <c r="F61" s="110"/>
      <c r="G61" s="106"/>
      <c r="H61" s="107"/>
      <c r="I61" s="5"/>
      <c r="J61" s="21"/>
    </row>
    <row r="62" spans="2:10" ht="12.75">
      <c r="B62" s="53"/>
      <c r="E62" s="112"/>
      <c r="I62" s="5"/>
      <c r="J62" s="21"/>
    </row>
    <row r="63" spans="5:10" ht="12.75">
      <c r="E63" s="113"/>
      <c r="F63" s="57"/>
      <c r="G63" s="57"/>
      <c r="H63" s="57"/>
      <c r="I63" s="5"/>
      <c r="J63" s="21"/>
    </row>
    <row r="64" spans="5:10" ht="12.75">
      <c r="E64" s="113"/>
      <c r="F64" s="57"/>
      <c r="G64" s="57"/>
      <c r="H64" s="57"/>
      <c r="I64" s="5"/>
      <c r="J64" s="21"/>
    </row>
    <row r="65" spans="5:10" ht="12.75">
      <c r="E65" s="113"/>
      <c r="F65" s="57"/>
      <c r="G65" s="57"/>
      <c r="H65" s="57"/>
      <c r="I65" s="5"/>
      <c r="J65" s="21"/>
    </row>
    <row r="66" spans="5:10" ht="12.75">
      <c r="E66" s="113"/>
      <c r="F66" s="57"/>
      <c r="G66" s="57"/>
      <c r="H66" s="57"/>
      <c r="I66" s="5"/>
      <c r="J66" s="21"/>
    </row>
    <row r="67" spans="5:10" ht="12.75">
      <c r="E67" s="113"/>
      <c r="F67" s="57"/>
      <c r="G67" s="57"/>
      <c r="H67" s="57"/>
      <c r="I67" s="5"/>
      <c r="J67" s="21"/>
    </row>
    <row r="68" spans="5:10" ht="12.75">
      <c r="E68" s="113"/>
      <c r="F68" s="57"/>
      <c r="G68" s="57"/>
      <c r="H68" s="57"/>
      <c r="I68" s="5"/>
      <c r="J68" s="21"/>
    </row>
    <row r="69" spans="5:10" ht="12.75">
      <c r="E69" s="113"/>
      <c r="F69" s="57"/>
      <c r="G69" s="57"/>
      <c r="H69" s="57"/>
      <c r="I69" s="5"/>
      <c r="J69" s="21"/>
    </row>
    <row r="70" spans="5:10" ht="12.75">
      <c r="E70" s="113"/>
      <c r="F70" s="57"/>
      <c r="G70" s="57"/>
      <c r="H70" s="57"/>
      <c r="I70" s="5"/>
      <c r="J70" s="21"/>
    </row>
    <row r="71" spans="5:10" ht="12.75">
      <c r="E71" s="113"/>
      <c r="F71" s="57"/>
      <c r="G71" s="57"/>
      <c r="H71" s="57"/>
      <c r="I71" s="5"/>
      <c r="J71" s="21"/>
    </row>
    <row r="72" spans="5:7" ht="12.75">
      <c r="E72" s="112"/>
      <c r="G72" s="35"/>
    </row>
    <row r="73" spans="5:8" ht="12.75">
      <c r="E73" s="113"/>
      <c r="F73" s="57"/>
      <c r="G73" s="35"/>
      <c r="H73" s="57"/>
    </row>
    <row r="74" ht="12.75">
      <c r="E74" s="112"/>
    </row>
    <row r="75" ht="12.75">
      <c r="E75" s="112"/>
    </row>
    <row r="76" spans="5:8" ht="13.5" thickBot="1">
      <c r="E76" s="114"/>
      <c r="F76" s="117"/>
      <c r="G76" s="103"/>
      <c r="H76" s="103"/>
    </row>
    <row r="77" ht="13.5" thickTop="1"/>
    <row r="81" ht="12.75">
      <c r="A81" s="18"/>
    </row>
    <row r="82" spans="1:2" ht="12.75">
      <c r="A82" s="16"/>
      <c r="B82" s="19"/>
    </row>
    <row r="83" spans="1:12" ht="12.75" customHeight="1">
      <c r="A83" s="18"/>
      <c r="B83" s="20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2.75">
      <c r="A84" s="18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ht="12.75">
      <c r="A85" s="18"/>
    </row>
    <row r="86" spans="1:2" ht="12.75">
      <c r="A86" s="16"/>
      <c r="B86" s="19"/>
    </row>
    <row r="87" ht="12.75">
      <c r="B87" s="142"/>
    </row>
    <row r="98" spans="1:2" ht="12.75">
      <c r="A98" s="16"/>
      <c r="B98" s="19"/>
    </row>
    <row r="99" ht="12.75">
      <c r="A99" s="16"/>
    </row>
    <row r="100" ht="12.75">
      <c r="A100" s="18"/>
    </row>
    <row r="101" spans="1:2" ht="12.75">
      <c r="A101" s="16"/>
      <c r="B101" s="19"/>
    </row>
    <row r="103" ht="12.75">
      <c r="A103" s="18"/>
    </row>
    <row r="104" spans="1:2" ht="12.75">
      <c r="A104" s="16"/>
      <c r="B104" s="19"/>
    </row>
    <row r="105" spans="1:10" ht="12.75">
      <c r="A105" s="16"/>
      <c r="J105" s="18"/>
    </row>
    <row r="106" spans="1:10" ht="12.75">
      <c r="A106" s="16"/>
      <c r="B106" s="19"/>
      <c r="J106" s="18"/>
    </row>
    <row r="107" spans="1:10" ht="12.75">
      <c r="A107" s="16"/>
      <c r="B107" s="19"/>
      <c r="J107" s="66"/>
    </row>
    <row r="108" spans="1:12" ht="12.75">
      <c r="A108" s="18"/>
      <c r="I108" s="66"/>
      <c r="J108" s="66"/>
      <c r="L108" s="66"/>
    </row>
    <row r="109" ht="12.75">
      <c r="A109" s="18"/>
    </row>
    <row r="110" ht="12.75">
      <c r="I110" s="66"/>
    </row>
    <row r="111" spans="1:12" ht="12.75" customHeight="1">
      <c r="A111" s="16"/>
      <c r="B111" s="97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ht="12.75">
      <c r="A112" s="16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ht="12.75">
      <c r="A113" s="18"/>
      <c r="B113" s="66"/>
      <c r="C113" s="66"/>
      <c r="I113" s="66"/>
      <c r="L113" s="66"/>
    </row>
    <row r="114" spans="1:24" ht="12.75">
      <c r="A114" s="16"/>
      <c r="B114" s="19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1:24" ht="12.75" customHeight="1">
      <c r="A115" s="16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</row>
    <row r="116" spans="1:24" ht="12.75">
      <c r="A116" s="16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N116" s="68"/>
      <c r="O116" s="42"/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1:24" ht="12.75">
      <c r="A117" s="16"/>
      <c r="B117" s="20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</row>
    <row r="118" spans="1:24" ht="12.75" customHeight="1">
      <c r="A118" s="16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42"/>
      <c r="M118" s="10"/>
      <c r="N118" s="68"/>
      <c r="O118" s="42"/>
      <c r="P118" s="42"/>
      <c r="Q118" s="42"/>
      <c r="R118" s="42"/>
      <c r="S118" s="42"/>
      <c r="T118" s="42"/>
      <c r="U118" s="42"/>
      <c r="V118" s="42"/>
      <c r="W118" s="42"/>
      <c r="X118" s="42"/>
    </row>
    <row r="119" spans="1:24" ht="12.75">
      <c r="A119" s="16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42"/>
      <c r="M119" s="10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</row>
    <row r="120" spans="1:24" ht="12.75">
      <c r="A120" s="16"/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0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</row>
    <row r="121" spans="1:24" ht="12.75">
      <c r="A121" s="16"/>
      <c r="D121" s="42"/>
      <c r="E121" s="42"/>
      <c r="F121" s="42"/>
      <c r="G121" s="42"/>
      <c r="H121" s="42"/>
      <c r="I121" s="42"/>
      <c r="J121" s="42"/>
      <c r="K121" s="42"/>
      <c r="L121" s="42"/>
      <c r="M121" s="10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</row>
    <row r="122" spans="1:24" ht="12.75">
      <c r="A122" s="16"/>
      <c r="D122" s="42"/>
      <c r="E122" s="42"/>
      <c r="F122" s="42"/>
      <c r="G122" s="42"/>
      <c r="H122" s="42"/>
      <c r="I122" s="42"/>
      <c r="J122" s="42"/>
      <c r="K122" s="42"/>
      <c r="L122" s="42"/>
      <c r="M122" s="10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</row>
    <row r="123" spans="1:24" ht="12.75">
      <c r="A123" s="16"/>
      <c r="D123" s="42"/>
      <c r="E123" s="42"/>
      <c r="F123" s="42"/>
      <c r="G123" s="42"/>
      <c r="H123" s="42"/>
      <c r="I123" s="42"/>
      <c r="J123" s="42"/>
      <c r="K123" s="42"/>
      <c r="L123" s="42"/>
      <c r="M123" s="10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</row>
    <row r="124" spans="1:14" s="10" customFormat="1" ht="16.5" customHeight="1">
      <c r="A124" s="16"/>
      <c r="B124" s="42"/>
      <c r="C124" s="42"/>
      <c r="D124" s="42"/>
      <c r="E124" s="68"/>
      <c r="F124" s="42"/>
      <c r="G124" s="42"/>
      <c r="H124" s="42"/>
      <c r="I124" s="68"/>
      <c r="J124" s="68"/>
      <c r="K124" s="42"/>
      <c r="L124" s="68"/>
      <c r="M124" s="66"/>
      <c r="N124" s="66"/>
    </row>
    <row r="125" spans="1:20" ht="12.75">
      <c r="A125" s="16"/>
      <c r="B125" s="19"/>
      <c r="J125" s="66"/>
      <c r="N125" s="9"/>
      <c r="O125" s="9"/>
      <c r="P125" s="9"/>
      <c r="Q125" s="13"/>
      <c r="R125" s="13"/>
      <c r="S125" s="13"/>
      <c r="T125" s="9"/>
    </row>
    <row r="126" spans="1:20" ht="12.75" customHeight="1">
      <c r="A126" s="16"/>
      <c r="B126" s="20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10"/>
      <c r="N126" s="69"/>
      <c r="O126" s="9"/>
      <c r="P126" s="9"/>
      <c r="Q126" s="13"/>
      <c r="R126" s="13"/>
      <c r="S126" s="13"/>
      <c r="T126" s="9"/>
    </row>
    <row r="127" spans="1:20" ht="12.75" customHeight="1">
      <c r="A127" s="16"/>
      <c r="B127" s="20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67"/>
      <c r="N127" s="9"/>
      <c r="O127" s="9"/>
      <c r="P127" s="9"/>
      <c r="Q127" s="13"/>
      <c r="R127" s="13"/>
      <c r="S127" s="13"/>
      <c r="T127" s="9"/>
    </row>
    <row r="128" spans="1:20" ht="12.75">
      <c r="A128" s="16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N128" s="9"/>
      <c r="O128" s="9"/>
      <c r="P128" s="9"/>
      <c r="Q128" s="13"/>
      <c r="R128" s="13"/>
      <c r="S128" s="13"/>
      <c r="T128" s="9"/>
    </row>
    <row r="129" spans="1:2" ht="12.75">
      <c r="A129" s="16"/>
      <c r="B129" s="19"/>
    </row>
    <row r="130" spans="1:20" ht="6" customHeight="1">
      <c r="A130" s="18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N130" s="9"/>
      <c r="O130" s="9"/>
      <c r="P130" s="9"/>
      <c r="Q130" s="9"/>
      <c r="R130" s="9"/>
      <c r="S130" s="9"/>
      <c r="T130" s="9"/>
    </row>
    <row r="131" spans="1:20" ht="12.75" customHeight="1">
      <c r="A131" s="18"/>
      <c r="B131" s="52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N131" s="9"/>
      <c r="O131" s="9"/>
      <c r="P131" s="9"/>
      <c r="Q131" s="9"/>
      <c r="R131" s="9"/>
      <c r="S131" s="9"/>
      <c r="T131" s="9"/>
    </row>
    <row r="132" spans="1:20" ht="12.75" customHeight="1">
      <c r="A132" s="18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N132" s="9"/>
      <c r="O132" s="9"/>
      <c r="P132" s="9"/>
      <c r="Q132" s="9"/>
      <c r="R132" s="9"/>
      <c r="S132" s="9"/>
      <c r="T132" s="9"/>
    </row>
    <row r="133" spans="1:20" ht="12.75" customHeight="1">
      <c r="A133" s="18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N133" s="9"/>
      <c r="O133" s="9"/>
      <c r="P133" s="9"/>
      <c r="Q133" s="9"/>
      <c r="R133" s="9"/>
      <c r="S133" s="9"/>
      <c r="T133" s="9"/>
    </row>
    <row r="134" spans="1:20" ht="12.75" customHeight="1">
      <c r="A134" s="18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N134" s="10"/>
      <c r="O134" s="21"/>
      <c r="P134" s="9"/>
      <c r="Q134" s="9"/>
      <c r="R134" s="9"/>
      <c r="S134" s="9"/>
      <c r="T134" s="9"/>
    </row>
    <row r="135" spans="1:20" ht="12.75" customHeight="1">
      <c r="A135" s="18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N135" s="21"/>
      <c r="O135" s="9"/>
      <c r="P135" s="9"/>
      <c r="Q135" s="9"/>
      <c r="R135" s="9"/>
      <c r="S135" s="9"/>
      <c r="T135" s="9"/>
    </row>
    <row r="136" spans="1:20" ht="12.75" customHeight="1">
      <c r="A136" s="18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N136" s="21"/>
      <c r="O136" s="9"/>
      <c r="P136" s="9"/>
      <c r="Q136" s="9"/>
      <c r="R136" s="9"/>
      <c r="S136" s="9"/>
      <c r="T136" s="9"/>
    </row>
    <row r="137" spans="1:20" ht="12.75" customHeight="1">
      <c r="A137" s="18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N137" s="9"/>
      <c r="O137" s="9"/>
      <c r="P137" s="9"/>
      <c r="Q137" s="9"/>
      <c r="R137" s="9"/>
      <c r="S137" s="9"/>
      <c r="T137" s="9"/>
    </row>
    <row r="138" spans="1:20" ht="12.75" customHeight="1">
      <c r="A138" s="18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N138" s="9"/>
      <c r="O138" s="9"/>
      <c r="P138" s="9"/>
      <c r="Q138" s="9"/>
      <c r="R138" s="9"/>
      <c r="S138" s="9"/>
      <c r="T138" s="9"/>
    </row>
    <row r="139" spans="1:20" ht="12.75" customHeight="1">
      <c r="A139" s="18"/>
      <c r="B139" s="52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N139" s="9"/>
      <c r="O139" s="9"/>
      <c r="P139" s="9"/>
      <c r="Q139" s="9"/>
      <c r="R139" s="9"/>
      <c r="S139" s="9"/>
      <c r="T139" s="9"/>
    </row>
    <row r="140" spans="1:20" ht="12.75" customHeight="1">
      <c r="A140" s="18"/>
      <c r="B140" s="52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N140" s="21"/>
      <c r="O140" s="21"/>
      <c r="P140" s="9"/>
      <c r="Q140" s="9"/>
      <c r="R140" s="9"/>
      <c r="S140" s="9"/>
      <c r="T140" s="9"/>
    </row>
    <row r="141" spans="1:20" ht="12.75" customHeight="1">
      <c r="A141" s="18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N141" s="21"/>
      <c r="O141" s="21"/>
      <c r="P141" s="9"/>
      <c r="Q141" s="9"/>
      <c r="R141" s="9"/>
      <c r="S141" s="9"/>
      <c r="T141" s="9"/>
    </row>
    <row r="142" spans="1:20" ht="12.75" customHeight="1">
      <c r="A142" s="18"/>
      <c r="B142" s="52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N142" s="21"/>
      <c r="O142" s="21"/>
      <c r="P142" s="9"/>
      <c r="Q142" s="9"/>
      <c r="R142" s="9"/>
      <c r="S142" s="9"/>
      <c r="T142" s="9"/>
    </row>
    <row r="143" spans="1:20" ht="12.75" customHeight="1">
      <c r="A143" s="18"/>
      <c r="B143" s="52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N143" s="21"/>
      <c r="O143" s="21"/>
      <c r="P143" s="9"/>
      <c r="Q143" s="9"/>
      <c r="R143" s="9"/>
      <c r="S143" s="9"/>
      <c r="T143" s="9"/>
    </row>
    <row r="144" spans="1:20" ht="12.75" customHeight="1">
      <c r="A144" s="18"/>
      <c r="B144" s="52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N144" s="21"/>
      <c r="O144" s="21"/>
      <c r="P144" s="9"/>
      <c r="Q144" s="9"/>
      <c r="R144" s="9"/>
      <c r="S144" s="9"/>
      <c r="T144" s="9"/>
    </row>
    <row r="147" spans="1:20" ht="11.25" customHeight="1">
      <c r="A147" s="18"/>
      <c r="N147" s="9"/>
      <c r="O147" s="9"/>
      <c r="P147" s="9"/>
      <c r="Q147" s="9"/>
      <c r="R147" s="9"/>
      <c r="S147" s="9"/>
      <c r="T147" s="9"/>
    </row>
    <row r="148" spans="1:2" ht="12.75">
      <c r="A148" s="16"/>
      <c r="B148" s="19"/>
    </row>
    <row r="150" spans="1:10" ht="12.75">
      <c r="A150" s="18"/>
      <c r="I150" s="36"/>
      <c r="J150" s="36"/>
    </row>
    <row r="151" spans="1:16" ht="12.75">
      <c r="A151" s="25"/>
      <c r="B151" s="26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10"/>
      <c r="N151" s="10"/>
      <c r="O151" s="10"/>
      <c r="P151" s="10"/>
    </row>
    <row r="152" spans="1:16" ht="12.75">
      <c r="A152" s="27"/>
      <c r="B152" s="21"/>
      <c r="C152" s="21"/>
      <c r="D152" s="21"/>
      <c r="E152" s="21"/>
      <c r="F152" s="21"/>
      <c r="G152" s="21"/>
      <c r="H152" s="21"/>
      <c r="I152" s="21"/>
      <c r="J152" s="27"/>
      <c r="K152" s="21"/>
      <c r="L152" s="27"/>
      <c r="M152" s="10"/>
      <c r="N152" s="10"/>
      <c r="O152" s="10"/>
      <c r="P152" s="10"/>
    </row>
    <row r="153" spans="1:16" ht="12.75">
      <c r="A153" s="27"/>
      <c r="B153" s="21"/>
      <c r="C153" s="21"/>
      <c r="D153" s="21"/>
      <c r="E153" s="21"/>
      <c r="F153" s="21"/>
      <c r="G153" s="21"/>
      <c r="H153" s="21"/>
      <c r="I153" s="21"/>
      <c r="J153" s="27"/>
      <c r="K153" s="21"/>
      <c r="L153" s="27"/>
      <c r="M153" s="10"/>
      <c r="N153" s="10"/>
      <c r="O153" s="10"/>
      <c r="P153" s="10"/>
    </row>
    <row r="154" spans="1:16" ht="12.75">
      <c r="A154" s="27"/>
      <c r="B154" s="21"/>
      <c r="C154" s="21"/>
      <c r="D154" s="21"/>
      <c r="E154" s="21"/>
      <c r="F154" s="21"/>
      <c r="G154" s="21"/>
      <c r="H154" s="21"/>
      <c r="I154" s="21"/>
      <c r="J154" s="27"/>
      <c r="K154" s="21"/>
      <c r="L154" s="27"/>
      <c r="M154" s="10"/>
      <c r="N154" s="10"/>
      <c r="O154" s="10"/>
      <c r="P154" s="10"/>
    </row>
    <row r="155" spans="1:16" ht="12.75">
      <c r="A155" s="27"/>
      <c r="B155" s="21"/>
      <c r="C155" s="21"/>
      <c r="D155" s="21"/>
      <c r="E155" s="21"/>
      <c r="F155" s="21"/>
      <c r="G155" s="21"/>
      <c r="H155" s="21"/>
      <c r="I155" s="21"/>
      <c r="J155" s="27"/>
      <c r="K155" s="21"/>
      <c r="L155" s="27"/>
      <c r="M155" s="10"/>
      <c r="N155" s="10"/>
      <c r="O155" s="10"/>
      <c r="P155" s="10"/>
    </row>
    <row r="156" spans="1:16" ht="12.75">
      <c r="A156" s="27"/>
      <c r="B156" s="21"/>
      <c r="C156" s="21"/>
      <c r="D156" s="21"/>
      <c r="E156" s="21"/>
      <c r="F156" s="21"/>
      <c r="G156" s="21"/>
      <c r="H156" s="21"/>
      <c r="I156" s="21"/>
      <c r="J156" s="27"/>
      <c r="K156" s="21"/>
      <c r="L156" s="27"/>
      <c r="M156" s="10"/>
      <c r="N156" s="10"/>
      <c r="O156" s="10"/>
      <c r="P156" s="10"/>
    </row>
    <row r="157" spans="1:16" ht="12.75">
      <c r="A157" s="27"/>
      <c r="B157" s="21"/>
      <c r="C157" s="21"/>
      <c r="D157" s="21"/>
      <c r="E157" s="21"/>
      <c r="F157" s="21"/>
      <c r="G157" s="21"/>
      <c r="H157" s="21"/>
      <c r="I157" s="21"/>
      <c r="J157" s="27"/>
      <c r="K157" s="21"/>
      <c r="L157" s="27"/>
      <c r="M157" s="10"/>
      <c r="N157" s="10"/>
      <c r="O157" s="10"/>
      <c r="P157" s="10"/>
    </row>
    <row r="160" ht="12.75">
      <c r="B160" s="21"/>
    </row>
    <row r="163" spans="1:16" ht="13.5" thickBot="1">
      <c r="A163" s="27"/>
      <c r="B163" s="21"/>
      <c r="C163" s="21"/>
      <c r="D163" s="21"/>
      <c r="E163" s="21"/>
      <c r="F163" s="21"/>
      <c r="G163" s="50"/>
      <c r="H163" s="51"/>
      <c r="I163" s="50"/>
      <c r="J163" s="143"/>
      <c r="K163" s="21"/>
      <c r="L163" s="27"/>
      <c r="M163" s="10"/>
      <c r="N163" s="10"/>
      <c r="O163" s="10"/>
      <c r="P163" s="10"/>
    </row>
    <row r="164" spans="1:16" ht="12.75">
      <c r="A164" s="27"/>
      <c r="B164" s="21"/>
      <c r="C164" s="21"/>
      <c r="D164" s="21"/>
      <c r="E164" s="21"/>
      <c r="F164" s="21"/>
      <c r="G164" s="43"/>
      <c r="H164" s="16"/>
      <c r="I164" s="43"/>
      <c r="J164" s="16"/>
      <c r="K164" s="21"/>
      <c r="L164" s="27"/>
      <c r="M164" s="10"/>
      <c r="N164" s="10"/>
      <c r="O164" s="10"/>
      <c r="P164" s="10"/>
    </row>
    <row r="165" spans="1:16" ht="12.75">
      <c r="A165" s="27"/>
      <c r="B165" s="21"/>
      <c r="C165" s="21"/>
      <c r="D165" s="21"/>
      <c r="E165" s="21"/>
      <c r="F165" s="21"/>
      <c r="G165" s="87"/>
      <c r="H165" s="25"/>
      <c r="I165" s="87"/>
      <c r="J165" s="25"/>
      <c r="K165" s="21"/>
      <c r="L165" s="27"/>
      <c r="M165" s="10"/>
      <c r="N165" s="10"/>
      <c r="O165" s="10"/>
      <c r="P165" s="10"/>
    </row>
    <row r="166" spans="1:16" ht="12.75">
      <c r="A166" s="27"/>
      <c r="B166" s="21"/>
      <c r="C166" s="21"/>
      <c r="D166" s="21"/>
      <c r="E166" s="21"/>
      <c r="F166" s="21"/>
      <c r="G166" s="88"/>
      <c r="H166" s="87"/>
      <c r="I166" s="88"/>
      <c r="J166" s="87"/>
      <c r="K166" s="21"/>
      <c r="L166" s="27"/>
      <c r="M166" s="10"/>
      <c r="N166" s="10"/>
      <c r="O166" s="10"/>
      <c r="P166" s="10"/>
    </row>
    <row r="167" spans="1:16" ht="13.5" thickBot="1">
      <c r="A167" s="27"/>
      <c r="B167" s="21"/>
      <c r="C167" s="21"/>
      <c r="D167" s="21"/>
      <c r="E167" s="21"/>
      <c r="F167" s="21"/>
      <c r="G167" s="51"/>
      <c r="H167" s="89"/>
      <c r="I167" s="51"/>
      <c r="J167" s="89"/>
      <c r="K167" s="21"/>
      <c r="L167" s="27"/>
      <c r="M167" s="10"/>
      <c r="N167" s="10"/>
      <c r="O167" s="10"/>
      <c r="P167" s="10"/>
    </row>
    <row r="168" spans="1:16" ht="12.75">
      <c r="A168" s="27"/>
      <c r="B168" s="21"/>
      <c r="C168" s="21"/>
      <c r="D168" s="21"/>
      <c r="E168" s="21"/>
      <c r="F168" s="21"/>
      <c r="G168" s="21"/>
      <c r="H168" s="88"/>
      <c r="I168" s="21"/>
      <c r="J168" s="88"/>
      <c r="K168" s="21"/>
      <c r="L168" s="27"/>
      <c r="M168" s="10"/>
      <c r="N168" s="10"/>
      <c r="O168" s="10"/>
      <c r="P168" s="10"/>
    </row>
    <row r="169" spans="1:16" ht="12.75">
      <c r="A169" s="27"/>
      <c r="B169" s="21"/>
      <c r="C169" s="21"/>
      <c r="D169" s="21"/>
      <c r="E169" s="21"/>
      <c r="F169" s="21"/>
      <c r="G169" s="87"/>
      <c r="H169" s="87"/>
      <c r="I169" s="90"/>
      <c r="J169" s="87"/>
      <c r="K169" s="21"/>
      <c r="L169" s="27"/>
      <c r="M169" s="10"/>
      <c r="N169" s="10"/>
      <c r="O169" s="10"/>
      <c r="P169" s="10"/>
    </row>
    <row r="170" spans="1:16" ht="12.75">
      <c r="A170" s="27"/>
      <c r="B170" s="21"/>
      <c r="C170" s="21"/>
      <c r="D170" s="21"/>
      <c r="E170" s="21"/>
      <c r="F170" s="21"/>
      <c r="G170" s="54"/>
      <c r="H170" s="54"/>
      <c r="I170" s="54"/>
      <c r="J170" s="54"/>
      <c r="K170" s="21"/>
      <c r="L170" s="27"/>
      <c r="M170" s="10"/>
      <c r="N170" s="10"/>
      <c r="O170" s="10"/>
      <c r="P170" s="10"/>
    </row>
    <row r="171" spans="1:16" ht="12.75">
      <c r="A171" s="27"/>
      <c r="B171" s="21"/>
      <c r="C171" s="21"/>
      <c r="D171" s="21"/>
      <c r="E171" s="21"/>
      <c r="F171" s="21"/>
      <c r="G171" s="91"/>
      <c r="H171" s="54"/>
      <c r="I171" s="91"/>
      <c r="J171" s="54"/>
      <c r="K171" s="21"/>
      <c r="L171" s="27"/>
      <c r="M171" s="10"/>
      <c r="N171" s="10"/>
      <c r="O171" s="10"/>
      <c r="P171" s="10"/>
    </row>
    <row r="172" spans="1:16" ht="12.75">
      <c r="A172" s="27"/>
      <c r="B172" s="21"/>
      <c r="C172" s="21"/>
      <c r="D172" s="21"/>
      <c r="E172" s="21"/>
      <c r="F172" s="21"/>
      <c r="G172" s="92"/>
      <c r="H172" s="92"/>
      <c r="I172" s="92"/>
      <c r="J172" s="92"/>
      <c r="K172" s="21"/>
      <c r="L172" s="27"/>
      <c r="M172" s="10"/>
      <c r="N172" s="10"/>
      <c r="O172" s="10"/>
      <c r="P172" s="10"/>
    </row>
    <row r="173" spans="1:16" ht="13.5" thickBot="1">
      <c r="A173" s="27"/>
      <c r="B173" s="93"/>
      <c r="C173" s="21"/>
      <c r="D173" s="21"/>
      <c r="E173" s="21"/>
      <c r="F173" s="21"/>
      <c r="G173" s="94"/>
      <c r="H173" s="94"/>
      <c r="I173" s="94"/>
      <c r="J173" s="94"/>
      <c r="K173" s="21"/>
      <c r="L173" s="27"/>
      <c r="M173" s="10"/>
      <c r="N173" s="10"/>
      <c r="O173" s="10"/>
      <c r="P173" s="10"/>
    </row>
    <row r="174" spans="1:16" ht="13.5" thickTop="1">
      <c r="A174" s="27"/>
      <c r="B174" s="21"/>
      <c r="C174" s="21"/>
      <c r="D174" s="21"/>
      <c r="E174" s="21"/>
      <c r="F174" s="21"/>
      <c r="G174" s="54"/>
      <c r="H174" s="54"/>
      <c r="I174" s="54"/>
      <c r="J174" s="54"/>
      <c r="K174" s="21"/>
      <c r="L174" s="27"/>
      <c r="M174" s="10"/>
      <c r="N174" s="10"/>
      <c r="O174" s="10"/>
      <c r="P174" s="10"/>
    </row>
    <row r="175" spans="1:16" ht="12.75">
      <c r="A175" s="27"/>
      <c r="B175" s="21"/>
      <c r="C175" s="21"/>
      <c r="D175" s="21"/>
      <c r="E175" s="21"/>
      <c r="F175" s="21"/>
      <c r="G175" s="21"/>
      <c r="H175" s="21"/>
      <c r="I175" s="95"/>
      <c r="J175" s="95"/>
      <c r="K175" s="21"/>
      <c r="L175" s="27"/>
      <c r="M175" s="10"/>
      <c r="N175" s="10"/>
      <c r="O175" s="10"/>
      <c r="P175" s="10"/>
    </row>
    <row r="176" spans="1:15" ht="12.75">
      <c r="A176" s="27"/>
      <c r="B176" s="21"/>
      <c r="C176" s="21"/>
      <c r="D176" s="21"/>
      <c r="E176" s="21"/>
      <c r="F176" s="21"/>
      <c r="G176" s="21"/>
      <c r="H176" s="21"/>
      <c r="I176" s="21"/>
      <c r="J176" s="27"/>
      <c r="K176" s="21"/>
      <c r="L176" s="27"/>
      <c r="M176" s="10"/>
      <c r="N176" s="10"/>
      <c r="O176" s="10"/>
    </row>
    <row r="177" spans="1:15" ht="12.75">
      <c r="A177" s="16"/>
      <c r="B177" s="19"/>
      <c r="M177" s="10"/>
      <c r="N177" s="10"/>
      <c r="O177" s="10"/>
    </row>
    <row r="178" spans="1:15" ht="12.75">
      <c r="A178" s="18"/>
      <c r="B178" s="20"/>
      <c r="C178" s="20"/>
      <c r="D178" s="20"/>
      <c r="E178" s="20"/>
      <c r="F178" s="20"/>
      <c r="G178" s="20"/>
      <c r="H178" s="20"/>
      <c r="M178" s="10"/>
      <c r="N178" s="10"/>
      <c r="O178" s="10"/>
    </row>
    <row r="179" spans="1:12" ht="12.75">
      <c r="A179" s="18"/>
      <c r="I179" s="20"/>
      <c r="J179" s="20"/>
      <c r="K179" s="20"/>
      <c r="L179" s="20"/>
    </row>
    <row r="180" spans="1:12" ht="12.75">
      <c r="A180" s="16"/>
      <c r="B180" s="19"/>
      <c r="I180" s="20"/>
      <c r="J180" s="20"/>
      <c r="K180" s="20"/>
      <c r="L180" s="20"/>
    </row>
    <row r="181" spans="1:12" ht="12.75">
      <c r="A181" s="18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1:8" ht="12.75">
      <c r="A182" s="18"/>
      <c r="B182" s="20"/>
      <c r="C182" s="20"/>
      <c r="D182" s="20"/>
      <c r="E182" s="20"/>
      <c r="F182" s="20"/>
      <c r="G182" s="20"/>
      <c r="H182" s="20"/>
    </row>
    <row r="183" spans="1:2" ht="23.25" customHeight="1">
      <c r="A183" s="16"/>
      <c r="B183" s="19"/>
    </row>
    <row r="184" spans="1:2" ht="12.75">
      <c r="A184" s="16"/>
      <c r="B184" s="19"/>
    </row>
    <row r="185" ht="12.75">
      <c r="B185" s="104"/>
    </row>
    <row r="188" ht="12.75">
      <c r="B188" s="104"/>
    </row>
    <row r="193" ht="12.75">
      <c r="G193" s="118"/>
    </row>
    <row r="194" spans="5:7" ht="12.75">
      <c r="E194" s="35"/>
      <c r="G194" s="35"/>
    </row>
    <row r="195" spans="5:7" ht="12.75">
      <c r="E195" s="35"/>
      <c r="G195" s="35"/>
    </row>
    <row r="196" spans="5:7" ht="12.75">
      <c r="E196" s="35"/>
      <c r="G196" s="35"/>
    </row>
    <row r="211" spans="3:16" ht="15.75" customHeight="1">
      <c r="C211" s="20"/>
      <c r="D211" s="20"/>
      <c r="E211" s="20"/>
      <c r="F211" s="46"/>
      <c r="G211" s="46"/>
      <c r="H211" s="46"/>
      <c r="J211" s="5"/>
      <c r="K211" s="21"/>
      <c r="L211" s="46"/>
      <c r="M211" s="10"/>
      <c r="N211" s="10"/>
      <c r="O211" s="10"/>
      <c r="P211" s="10"/>
    </row>
    <row r="212" spans="2:16" ht="15.75" customHeight="1">
      <c r="B212" s="119"/>
      <c r="C212" s="20"/>
      <c r="D212" s="20"/>
      <c r="E212" s="20"/>
      <c r="F212" s="46"/>
      <c r="G212" s="46"/>
      <c r="H212" s="46"/>
      <c r="J212" s="5"/>
      <c r="K212" s="21"/>
      <c r="L212" s="46"/>
      <c r="M212" s="10"/>
      <c r="N212" s="10"/>
      <c r="O212" s="10"/>
      <c r="P212" s="10"/>
    </row>
    <row r="213" spans="3:16" ht="15.75" customHeight="1">
      <c r="C213" s="20"/>
      <c r="D213" s="20"/>
      <c r="E213" s="20"/>
      <c r="F213" s="46"/>
      <c r="G213" s="46"/>
      <c r="H213" s="46"/>
      <c r="J213" s="5"/>
      <c r="K213" s="21"/>
      <c r="L213" s="46"/>
      <c r="M213" s="10"/>
      <c r="N213" s="10"/>
      <c r="O213" s="10"/>
      <c r="P213" s="10"/>
    </row>
    <row r="214" spans="3:16" ht="15.75" customHeight="1">
      <c r="C214" s="20"/>
      <c r="D214" s="20"/>
      <c r="E214" s="20"/>
      <c r="F214" s="46"/>
      <c r="G214" s="46"/>
      <c r="H214" s="46"/>
      <c r="J214" s="5"/>
      <c r="K214" s="21"/>
      <c r="L214" s="46"/>
      <c r="M214" s="10"/>
      <c r="N214" s="10"/>
      <c r="O214" s="10"/>
      <c r="P214" s="10"/>
    </row>
    <row r="215" spans="3:16" ht="15.75" customHeight="1">
      <c r="C215" s="20"/>
      <c r="D215" s="20"/>
      <c r="E215" s="20"/>
      <c r="F215" s="46"/>
      <c r="G215" s="46"/>
      <c r="H215" s="46"/>
      <c r="J215" s="5"/>
      <c r="K215" s="21"/>
      <c r="L215" s="46"/>
      <c r="M215" s="10"/>
      <c r="N215" s="10"/>
      <c r="O215" s="10"/>
      <c r="P215" s="10"/>
    </row>
    <row r="216" spans="1:16" ht="15.75" customHeight="1">
      <c r="A216" s="16"/>
      <c r="B216" s="5"/>
      <c r="C216" s="20"/>
      <c r="D216" s="20"/>
      <c r="E216" s="20"/>
      <c r="F216" s="46"/>
      <c r="G216" s="46"/>
      <c r="H216" s="46"/>
      <c r="J216" s="5"/>
      <c r="K216" s="21"/>
      <c r="L216" s="46"/>
      <c r="M216" s="10"/>
      <c r="N216" s="10"/>
      <c r="O216" s="10"/>
      <c r="P216" s="10"/>
    </row>
    <row r="217" spans="3:16" ht="15.75" customHeight="1">
      <c r="C217" s="20"/>
      <c r="D217" s="20"/>
      <c r="E217" s="20"/>
      <c r="F217" s="46"/>
      <c r="G217" s="46"/>
      <c r="H217" s="46"/>
      <c r="J217" s="5"/>
      <c r="K217" s="21"/>
      <c r="L217" s="46"/>
      <c r="M217" s="10"/>
      <c r="N217" s="10"/>
      <c r="O217" s="10"/>
      <c r="P217" s="10"/>
    </row>
    <row r="218" spans="3:16" ht="15.75" customHeight="1">
      <c r="C218" s="20"/>
      <c r="D218" s="20"/>
      <c r="E218" s="20"/>
      <c r="F218" s="46"/>
      <c r="G218" s="46"/>
      <c r="H218" s="46"/>
      <c r="J218" s="5"/>
      <c r="K218" s="21"/>
      <c r="L218" s="46"/>
      <c r="M218" s="10"/>
      <c r="N218" s="10"/>
      <c r="O218" s="10"/>
      <c r="P218" s="10"/>
    </row>
    <row r="219" spans="3:16" ht="15.75" customHeight="1">
      <c r="C219" s="20"/>
      <c r="D219" s="20"/>
      <c r="E219" s="20"/>
      <c r="F219" s="46"/>
      <c r="G219" s="46"/>
      <c r="H219" s="46"/>
      <c r="J219" s="5"/>
      <c r="K219" s="21"/>
      <c r="L219" s="46"/>
      <c r="M219" s="10"/>
      <c r="N219" s="10"/>
      <c r="O219" s="10"/>
      <c r="P219" s="10"/>
    </row>
    <row r="220" spans="2:16" ht="15.75" customHeight="1">
      <c r="B220" s="16"/>
      <c r="C220" s="20"/>
      <c r="D220" s="20"/>
      <c r="E220" s="20"/>
      <c r="F220" s="46"/>
      <c r="G220" s="46"/>
      <c r="H220" s="46"/>
      <c r="J220" s="5"/>
      <c r="K220" s="21"/>
      <c r="L220" s="46"/>
      <c r="M220" s="10"/>
      <c r="N220" s="10"/>
      <c r="O220" s="10"/>
      <c r="P220" s="10"/>
    </row>
    <row r="221" spans="3:16" ht="15.75" customHeight="1">
      <c r="C221" s="20"/>
      <c r="D221" s="20"/>
      <c r="E221" s="20"/>
      <c r="F221" s="46"/>
      <c r="G221" s="46"/>
      <c r="H221" s="46"/>
      <c r="J221" s="5"/>
      <c r="K221" s="21"/>
      <c r="L221" s="46"/>
      <c r="M221" s="10"/>
      <c r="N221" s="10"/>
      <c r="O221" s="10"/>
      <c r="P221" s="10"/>
    </row>
    <row r="222" spans="3:16" ht="15" customHeight="1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10"/>
      <c r="N222" s="10"/>
      <c r="O222" s="10"/>
      <c r="P222" s="10"/>
    </row>
    <row r="223" spans="3:16" ht="15" customHeight="1">
      <c r="C223" s="20"/>
      <c r="D223" s="44"/>
      <c r="E223" s="44"/>
      <c r="F223" s="44"/>
      <c r="G223" s="44"/>
      <c r="H223" s="44"/>
      <c r="I223" s="44"/>
      <c r="J223" s="44"/>
      <c r="K223" s="44"/>
      <c r="L223" s="44"/>
      <c r="M223" s="10"/>
      <c r="N223" s="10"/>
      <c r="O223" s="10"/>
      <c r="P223" s="10"/>
    </row>
    <row r="224" spans="2:16" ht="15" customHeight="1">
      <c r="B224" s="16"/>
      <c r="C224" s="20"/>
      <c r="D224" s="44"/>
      <c r="E224" s="44"/>
      <c r="F224" s="44"/>
      <c r="G224" s="44"/>
      <c r="H224" s="44"/>
      <c r="I224" s="44"/>
      <c r="J224" s="44"/>
      <c r="K224" s="44"/>
      <c r="L224" s="44"/>
      <c r="M224" s="10"/>
      <c r="N224" s="10"/>
      <c r="O224" s="10"/>
      <c r="P224" s="10"/>
    </row>
    <row r="225" spans="3:16" ht="15" customHeight="1">
      <c r="C225" s="20"/>
      <c r="D225" s="44"/>
      <c r="E225" s="44"/>
      <c r="F225" s="44"/>
      <c r="G225" s="44"/>
      <c r="H225" s="44"/>
      <c r="I225" s="44"/>
      <c r="J225" s="44"/>
      <c r="K225" s="44"/>
      <c r="L225" s="44"/>
      <c r="M225" s="10"/>
      <c r="N225" s="10"/>
      <c r="O225" s="10"/>
      <c r="P225" s="10"/>
    </row>
    <row r="226" spans="3:16" ht="15" customHeight="1">
      <c r="C226" s="20"/>
      <c r="D226" s="44"/>
      <c r="E226" s="44"/>
      <c r="F226" s="44"/>
      <c r="G226" s="44"/>
      <c r="H226" s="44"/>
      <c r="I226" s="44"/>
      <c r="J226" s="44"/>
      <c r="K226" s="44"/>
      <c r="L226" s="44"/>
      <c r="M226" s="10"/>
      <c r="N226" s="10"/>
      <c r="O226" s="10"/>
      <c r="P226" s="10"/>
    </row>
    <row r="227" spans="3:16" ht="15" customHeight="1">
      <c r="C227" s="20"/>
      <c r="D227" s="44"/>
      <c r="E227" s="44"/>
      <c r="F227" s="44"/>
      <c r="G227" s="44"/>
      <c r="H227" s="44"/>
      <c r="I227" s="44"/>
      <c r="J227" s="44"/>
      <c r="K227" s="44"/>
      <c r="L227" s="44"/>
      <c r="M227" s="10"/>
      <c r="N227" s="10"/>
      <c r="O227" s="10"/>
      <c r="P227" s="10"/>
    </row>
    <row r="228" spans="2:16" ht="15" customHeight="1">
      <c r="B228" s="16"/>
      <c r="C228" s="20"/>
      <c r="D228" s="44"/>
      <c r="E228" s="44"/>
      <c r="F228" s="44"/>
      <c r="G228" s="44"/>
      <c r="H228" s="44"/>
      <c r="I228" s="44"/>
      <c r="J228" s="44"/>
      <c r="K228" s="44"/>
      <c r="L228" s="44"/>
      <c r="M228" s="10"/>
      <c r="N228" s="10"/>
      <c r="O228" s="10"/>
      <c r="P228" s="10"/>
    </row>
    <row r="229" spans="3:16" ht="15" customHeight="1">
      <c r="C229" s="20"/>
      <c r="D229" s="44"/>
      <c r="E229" s="44"/>
      <c r="F229" s="44"/>
      <c r="G229" s="44"/>
      <c r="H229" s="44"/>
      <c r="I229" s="44"/>
      <c r="J229" s="44"/>
      <c r="K229" s="44"/>
      <c r="L229" s="44"/>
      <c r="M229" s="10"/>
      <c r="N229" s="10"/>
      <c r="O229" s="10"/>
      <c r="P229" s="10"/>
    </row>
    <row r="230" spans="2:16" ht="15" customHeight="1">
      <c r="B230" s="16"/>
      <c r="C230" s="20"/>
      <c r="D230" s="44"/>
      <c r="E230" s="44"/>
      <c r="F230" s="44"/>
      <c r="G230" s="44"/>
      <c r="H230" s="44"/>
      <c r="I230" s="44"/>
      <c r="J230" s="44"/>
      <c r="K230" s="44"/>
      <c r="L230" s="44"/>
      <c r="M230" s="10"/>
      <c r="N230" s="10"/>
      <c r="O230" s="10"/>
      <c r="P230" s="10"/>
    </row>
    <row r="231" spans="3:16" ht="12.75">
      <c r="C231" s="20"/>
      <c r="D231" s="44"/>
      <c r="E231" s="44"/>
      <c r="F231" s="44"/>
      <c r="G231" s="18"/>
      <c r="H231" s="18"/>
      <c r="I231" s="120"/>
      <c r="J231" s="18"/>
      <c r="K231" s="44"/>
      <c r="L231" s="121"/>
      <c r="M231" s="10"/>
      <c r="N231" s="10"/>
      <c r="O231" s="10"/>
      <c r="P231" s="10"/>
    </row>
    <row r="232" spans="2:16" ht="15" customHeight="1">
      <c r="B232" s="16"/>
      <c r="C232" s="20"/>
      <c r="D232" s="44"/>
      <c r="E232" s="44"/>
      <c r="F232" s="44"/>
      <c r="G232" s="138"/>
      <c r="H232" s="138"/>
      <c r="I232" s="44"/>
      <c r="J232" s="138"/>
      <c r="K232" s="44"/>
      <c r="L232" s="121"/>
      <c r="M232" s="10"/>
      <c r="N232" s="10"/>
      <c r="O232" s="10"/>
      <c r="P232" s="10"/>
    </row>
    <row r="233" spans="2:16" ht="15" customHeight="1">
      <c r="B233" s="16"/>
      <c r="C233" s="20"/>
      <c r="D233" s="44"/>
      <c r="E233" s="44"/>
      <c r="F233" s="44"/>
      <c r="G233" s="44"/>
      <c r="H233" s="44"/>
      <c r="I233" s="44"/>
      <c r="J233" s="44"/>
      <c r="K233" s="44"/>
      <c r="L233" s="44"/>
      <c r="M233" s="10"/>
      <c r="N233" s="10"/>
      <c r="O233" s="10"/>
      <c r="P233" s="10"/>
    </row>
    <row r="234" spans="3:18" ht="15" customHeight="1">
      <c r="C234" s="20"/>
      <c r="D234" s="44"/>
      <c r="E234" s="44"/>
      <c r="F234" s="44"/>
      <c r="G234" s="122"/>
      <c r="H234" s="138"/>
      <c r="I234" s="138"/>
      <c r="J234" s="138"/>
      <c r="K234" s="44"/>
      <c r="L234" s="44"/>
      <c r="M234" s="10"/>
      <c r="N234" s="10"/>
      <c r="O234" s="10"/>
      <c r="P234" s="10"/>
      <c r="Q234" s="10"/>
      <c r="R234" s="10"/>
    </row>
    <row r="235" spans="2:18" ht="15" customHeight="1">
      <c r="B235" s="16"/>
      <c r="C235" s="20"/>
      <c r="D235" s="44"/>
      <c r="E235" s="44"/>
      <c r="F235" s="44"/>
      <c r="G235" s="122"/>
      <c r="H235" s="44"/>
      <c r="I235" s="138"/>
      <c r="J235" s="44"/>
      <c r="K235" s="44"/>
      <c r="L235" s="44"/>
      <c r="M235" s="10"/>
      <c r="N235" s="10"/>
      <c r="O235" s="10"/>
      <c r="P235" s="10"/>
      <c r="Q235" s="10"/>
      <c r="R235" s="10"/>
    </row>
    <row r="236" spans="3:18" ht="15" customHeight="1">
      <c r="C236" s="20"/>
      <c r="D236" s="44"/>
      <c r="E236" s="44"/>
      <c r="F236" s="44"/>
      <c r="G236" s="122"/>
      <c r="H236" s="138"/>
      <c r="I236" s="138"/>
      <c r="J236" s="138"/>
      <c r="K236" s="44"/>
      <c r="L236" s="44"/>
      <c r="M236" s="10"/>
      <c r="N236" s="10"/>
      <c r="O236" s="10"/>
      <c r="P236" s="10"/>
      <c r="Q236" s="10"/>
      <c r="R236" s="10"/>
    </row>
    <row r="237" spans="3:18" ht="15" customHeight="1">
      <c r="C237" s="20"/>
      <c r="D237" s="44"/>
      <c r="E237" s="44"/>
      <c r="F237" s="44"/>
      <c r="G237" s="122"/>
      <c r="H237" s="44"/>
      <c r="I237" s="44"/>
      <c r="J237" s="44"/>
      <c r="K237" s="44"/>
      <c r="L237" s="44"/>
      <c r="M237" s="10"/>
      <c r="N237" s="10"/>
      <c r="O237" s="10"/>
      <c r="P237" s="10"/>
      <c r="Q237" s="10"/>
      <c r="R237" s="10"/>
    </row>
    <row r="238" spans="2:16" ht="15" customHeight="1">
      <c r="B238" s="16"/>
      <c r="C238" s="20"/>
      <c r="D238" s="44"/>
      <c r="E238" s="44"/>
      <c r="F238" s="44"/>
      <c r="G238" s="122"/>
      <c r="H238" s="123"/>
      <c r="I238" s="44"/>
      <c r="J238" s="44"/>
      <c r="K238" s="44"/>
      <c r="L238" s="44"/>
      <c r="M238" s="10"/>
      <c r="N238" s="10"/>
      <c r="O238" s="10"/>
      <c r="P238" s="10"/>
    </row>
    <row r="239" spans="3:16" ht="15" customHeight="1">
      <c r="C239" s="20"/>
      <c r="D239" s="44"/>
      <c r="E239" s="44"/>
      <c r="F239" s="44"/>
      <c r="G239" s="122"/>
      <c r="H239" s="138"/>
      <c r="I239" s="44"/>
      <c r="J239" s="44"/>
      <c r="K239" s="44"/>
      <c r="L239" s="44"/>
      <c r="M239" s="10"/>
      <c r="N239" s="10"/>
      <c r="O239" s="10"/>
      <c r="P239" s="10"/>
    </row>
    <row r="240" spans="1:16" ht="15" customHeight="1">
      <c r="A240" s="16"/>
      <c r="B240" s="5"/>
      <c r="C240" s="20"/>
      <c r="D240" s="44"/>
      <c r="E240" s="44"/>
      <c r="F240" s="44"/>
      <c r="G240" s="44"/>
      <c r="H240" s="44"/>
      <c r="I240" s="44"/>
      <c r="J240" s="44"/>
      <c r="K240" s="44"/>
      <c r="L240" s="44"/>
      <c r="M240" s="10"/>
      <c r="N240" s="10"/>
      <c r="O240" s="10"/>
      <c r="P240" s="10"/>
    </row>
    <row r="241" spans="3:16" ht="15" customHeight="1">
      <c r="C241" s="20"/>
      <c r="D241" s="44"/>
      <c r="E241" s="44"/>
      <c r="F241" s="44"/>
      <c r="G241" s="44"/>
      <c r="H241" s="44"/>
      <c r="I241" s="44"/>
      <c r="J241" s="44"/>
      <c r="K241" s="44"/>
      <c r="L241" s="44"/>
      <c r="M241" s="10"/>
      <c r="N241" s="10"/>
      <c r="O241" s="10"/>
      <c r="P241" s="10"/>
    </row>
    <row r="242" spans="2:16" ht="15" customHeight="1">
      <c r="B242" s="16"/>
      <c r="C242" s="20"/>
      <c r="D242" s="44"/>
      <c r="E242" s="44"/>
      <c r="F242" s="44"/>
      <c r="G242" s="44"/>
      <c r="H242" s="44"/>
      <c r="I242" s="44"/>
      <c r="J242" s="44"/>
      <c r="K242" s="44"/>
      <c r="L242" s="44"/>
      <c r="M242" s="10"/>
      <c r="N242" s="10"/>
      <c r="O242" s="10"/>
      <c r="P242" s="10"/>
    </row>
    <row r="243" spans="2:16" ht="15" customHeight="1">
      <c r="B243" s="16"/>
      <c r="C243" s="20"/>
      <c r="D243" s="44"/>
      <c r="E243" s="44"/>
      <c r="F243" s="44"/>
      <c r="G243" s="44"/>
      <c r="H243" s="44"/>
      <c r="I243" s="44"/>
      <c r="J243" s="44"/>
      <c r="K243" s="44"/>
      <c r="L243" s="44"/>
      <c r="M243" s="10"/>
      <c r="N243" s="10"/>
      <c r="O243" s="10"/>
      <c r="P243" s="10"/>
    </row>
    <row r="244" spans="2:12" ht="12.75" customHeight="1">
      <c r="B244" s="20"/>
      <c r="C244" s="62"/>
      <c r="D244" s="62"/>
      <c r="E244" s="62"/>
      <c r="F244" s="62"/>
      <c r="G244" s="62"/>
      <c r="H244" s="62"/>
      <c r="I244" s="20"/>
      <c r="J244" s="20"/>
      <c r="K244" s="20"/>
      <c r="L244" s="20"/>
    </row>
    <row r="245" spans="1:12" ht="12.75">
      <c r="A245" s="18"/>
      <c r="B245" s="20"/>
      <c r="C245" s="62"/>
      <c r="D245" s="62"/>
      <c r="E245" s="62"/>
      <c r="F245" s="62"/>
      <c r="G245" s="62"/>
      <c r="H245" s="62"/>
      <c r="I245" s="20"/>
      <c r="J245" s="20"/>
      <c r="K245" s="20"/>
      <c r="L245" s="20"/>
    </row>
    <row r="246" spans="1:15" ht="12.75">
      <c r="A246" s="18"/>
      <c r="B246" s="20"/>
      <c r="C246" s="20"/>
      <c r="D246" s="20"/>
      <c r="E246" s="20"/>
      <c r="F246" s="46"/>
      <c r="G246" s="46"/>
      <c r="H246" s="46"/>
      <c r="N246" s="10"/>
      <c r="O246" s="10"/>
    </row>
    <row r="247" spans="1:15" ht="13.5" thickBot="1">
      <c r="A247" s="16"/>
      <c r="B247" s="19"/>
      <c r="I247" s="25"/>
      <c r="J247" s="25"/>
      <c r="K247" s="21"/>
      <c r="L247" s="21"/>
      <c r="N247" s="10"/>
      <c r="O247" s="10"/>
    </row>
    <row r="248" spans="1:15" ht="12.75">
      <c r="A248" s="16"/>
      <c r="B248" s="19"/>
      <c r="J248" s="80"/>
      <c r="K248" s="21"/>
      <c r="L248" s="21"/>
      <c r="N248" s="10"/>
      <c r="O248" s="10"/>
    </row>
    <row r="249" spans="1:15" ht="13.5" thickBot="1">
      <c r="A249" s="16"/>
      <c r="J249" s="28"/>
      <c r="K249" s="21"/>
      <c r="L249" s="21"/>
      <c r="N249" s="10"/>
      <c r="O249" s="10"/>
    </row>
    <row r="250" spans="1:15" ht="12.75">
      <c r="A250" s="16"/>
      <c r="B250" s="53"/>
      <c r="J250" s="18"/>
      <c r="K250" s="21"/>
      <c r="L250" s="21"/>
      <c r="N250" s="10"/>
      <c r="O250" s="10"/>
    </row>
    <row r="251" ht="12.75">
      <c r="J251" s="91"/>
    </row>
    <row r="252" ht="12.75">
      <c r="J252" s="91"/>
    </row>
    <row r="253" spans="1:15" ht="13.5" thickBot="1">
      <c r="A253" s="16"/>
      <c r="J253" s="102"/>
      <c r="K253" s="21"/>
      <c r="L253" s="21"/>
      <c r="N253" s="10"/>
      <c r="O253" s="10"/>
    </row>
    <row r="254" spans="1:15" ht="13.5" thickTop="1">
      <c r="A254" s="16"/>
      <c r="B254" s="19"/>
      <c r="I254" s="25"/>
      <c r="J254" s="25"/>
      <c r="K254" s="21"/>
      <c r="L254" s="21"/>
      <c r="N254" s="10"/>
      <c r="O254" s="10"/>
    </row>
    <row r="255" spans="1:15" ht="12.75">
      <c r="A255" s="16"/>
      <c r="I255" s="25"/>
      <c r="J255" s="25"/>
      <c r="K255" s="21"/>
      <c r="L255" s="21"/>
      <c r="N255" s="10"/>
      <c r="O255" s="10"/>
    </row>
    <row r="256" spans="1:15" ht="12.75">
      <c r="A256" s="16"/>
      <c r="B256" s="19"/>
      <c r="I256" s="61"/>
      <c r="J256" s="61"/>
      <c r="K256" s="47"/>
      <c r="L256" s="47"/>
      <c r="N256" s="10"/>
      <c r="O256" s="10"/>
    </row>
    <row r="257" spans="1:15" ht="12.75">
      <c r="A257" s="16"/>
      <c r="B257" s="19"/>
      <c r="I257" s="47"/>
      <c r="J257" s="47"/>
      <c r="K257" s="47"/>
      <c r="L257" s="47"/>
      <c r="N257" s="10"/>
      <c r="O257" s="10"/>
    </row>
    <row r="258" spans="1:12" ht="12.75">
      <c r="A258" s="18"/>
      <c r="B258" s="61"/>
      <c r="C258" s="61"/>
      <c r="D258" s="61"/>
      <c r="E258" s="61"/>
      <c r="F258" s="61"/>
      <c r="G258" s="61"/>
      <c r="H258" s="61"/>
      <c r="J258" s="5"/>
      <c r="K258" s="5"/>
      <c r="L258" s="5"/>
    </row>
    <row r="259" spans="1:12" ht="12.75">
      <c r="A259" s="18"/>
      <c r="B259" s="47"/>
      <c r="C259" s="47"/>
      <c r="D259" s="47"/>
      <c r="E259" s="47"/>
      <c r="F259" s="47"/>
      <c r="G259" s="47"/>
      <c r="H259" s="47"/>
      <c r="J259" s="5"/>
      <c r="K259" s="5"/>
      <c r="L259" s="5"/>
    </row>
    <row r="260" spans="1:12" ht="12.75">
      <c r="A260" s="16"/>
      <c r="B260" s="19"/>
      <c r="J260" s="5"/>
      <c r="K260" s="5"/>
      <c r="L260" s="5"/>
    </row>
    <row r="261" spans="1:12" ht="12.75">
      <c r="A261" s="16"/>
      <c r="J261" s="5"/>
      <c r="K261" s="5"/>
      <c r="L261" s="5"/>
    </row>
    <row r="262" spans="1:24" s="10" customFormat="1" ht="12.75">
      <c r="A262" s="16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" ht="12.75">
      <c r="A263" s="16"/>
      <c r="B263" s="19"/>
    </row>
    <row r="264" ht="12.75">
      <c r="A264" s="18"/>
    </row>
    <row r="265" ht="12.75">
      <c r="A265" s="18"/>
    </row>
    <row r="266" spans="1:2" s="10" customFormat="1" ht="12.75">
      <c r="A266" s="16"/>
      <c r="B266" s="19"/>
    </row>
    <row r="267" spans="1:2" s="10" customFormat="1" ht="12.75">
      <c r="A267" s="16"/>
      <c r="B267" s="19"/>
    </row>
    <row r="268" spans="1:12" s="10" customFormat="1" ht="12.75">
      <c r="A268" s="16"/>
      <c r="B268" s="19"/>
      <c r="I268" s="124"/>
      <c r="J268" s="124"/>
      <c r="K268" s="124"/>
      <c r="L268" s="124"/>
    </row>
    <row r="269" spans="1:2" s="10" customFormat="1" ht="12.75">
      <c r="A269" s="16"/>
      <c r="B269" s="19"/>
    </row>
    <row r="270" spans="1:16" s="10" customFormat="1" ht="15" customHeight="1">
      <c r="A270" s="18"/>
      <c r="B270" s="19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04"/>
      <c r="N270" s="104"/>
      <c r="O270" s="104"/>
      <c r="P270" s="104"/>
    </row>
    <row r="271" spans="1:2" s="10" customFormat="1" ht="12.75">
      <c r="A271" s="18"/>
      <c r="B271" s="18"/>
    </row>
    <row r="272" spans="1:10" s="10" customFormat="1" ht="13.5" thickBot="1">
      <c r="A272" s="18"/>
      <c r="B272" s="18"/>
      <c r="G272" s="50"/>
      <c r="H272" s="51"/>
      <c r="I272" s="19"/>
      <c r="J272" s="51"/>
    </row>
    <row r="273" spans="1:10" s="10" customFormat="1" ht="12.75">
      <c r="A273" s="18"/>
      <c r="B273" s="18"/>
      <c r="G273" s="43"/>
      <c r="H273" s="16"/>
      <c r="I273" s="43"/>
      <c r="J273" s="16"/>
    </row>
    <row r="274" spans="1:10" s="10" customFormat="1" ht="12.75">
      <c r="A274" s="18"/>
      <c r="B274" s="18"/>
      <c r="G274" s="25"/>
      <c r="H274" s="25"/>
      <c r="I274" s="25"/>
      <c r="J274" s="25"/>
    </row>
    <row r="275" spans="1:10" s="10" customFormat="1" ht="13.5" thickBot="1">
      <c r="A275" s="18"/>
      <c r="B275" s="18"/>
      <c r="G275" s="126"/>
      <c r="H275" s="126"/>
      <c r="I275" s="126"/>
      <c r="J275" s="126"/>
    </row>
    <row r="276" spans="1:3" s="10" customFormat="1" ht="12.75">
      <c r="A276" s="18"/>
      <c r="B276" s="18"/>
      <c r="C276" s="52"/>
    </row>
    <row r="277" spans="1:10" s="10" customFormat="1" ht="12.75">
      <c r="A277" s="18"/>
      <c r="B277" s="52"/>
      <c r="C277" s="52"/>
      <c r="D277" s="52"/>
      <c r="E277" s="52"/>
      <c r="G277" s="127"/>
      <c r="H277" s="127"/>
      <c r="I277" s="127"/>
      <c r="J277" s="127"/>
    </row>
    <row r="278" spans="1:12" s="10" customFormat="1" ht="12.75">
      <c r="A278" s="18"/>
      <c r="B278" s="52"/>
      <c r="C278" s="52"/>
      <c r="D278" s="52"/>
      <c r="E278" s="52"/>
      <c r="F278" s="52"/>
      <c r="G278" s="128"/>
      <c r="H278" s="127"/>
      <c r="I278" s="127"/>
      <c r="J278" s="127"/>
      <c r="K278" s="129"/>
      <c r="L278" s="129"/>
    </row>
    <row r="279" spans="1:12" s="10" customFormat="1" ht="13.5" thickBot="1">
      <c r="A279" s="18"/>
      <c r="B279" s="52"/>
      <c r="C279" s="18"/>
      <c r="D279" s="52"/>
      <c r="E279" s="52"/>
      <c r="F279" s="52"/>
      <c r="G279" s="130"/>
      <c r="H279" s="131"/>
      <c r="I279" s="130"/>
      <c r="J279" s="132"/>
      <c r="K279" s="129"/>
      <c r="L279" s="129"/>
    </row>
    <row r="280" spans="1:12" s="10" customFormat="1" ht="12.75">
      <c r="A280" s="18"/>
      <c r="B280" s="18"/>
      <c r="C280" s="18"/>
      <c r="D280" s="18"/>
      <c r="E280" s="129"/>
      <c r="F280" s="129"/>
      <c r="G280" s="129"/>
      <c r="H280" s="129"/>
      <c r="I280" s="129"/>
      <c r="J280" s="129"/>
      <c r="K280" s="129"/>
      <c r="L280" s="129"/>
    </row>
    <row r="281" spans="1:12" s="10" customFormat="1" ht="12.75">
      <c r="A281" s="18"/>
      <c r="B281" s="133"/>
      <c r="C281" s="18"/>
      <c r="D281" s="18"/>
      <c r="E281" s="129"/>
      <c r="F281" s="129"/>
      <c r="G281" s="129"/>
      <c r="H281" s="129"/>
      <c r="I281" s="129"/>
      <c r="J281" s="129"/>
      <c r="K281" s="129"/>
      <c r="L281" s="129"/>
    </row>
    <row r="282" spans="1:12" s="10" customFormat="1" ht="12.75">
      <c r="A282" s="18"/>
      <c r="B282" s="133"/>
      <c r="C282" s="18"/>
      <c r="D282" s="18"/>
      <c r="E282" s="129"/>
      <c r="F282" s="129"/>
      <c r="G282" s="129"/>
      <c r="H282" s="129"/>
      <c r="I282" s="129"/>
      <c r="J282" s="129"/>
      <c r="K282" s="129"/>
      <c r="L282" s="129"/>
    </row>
    <row r="283" spans="1:12" s="10" customFormat="1" ht="12.75">
      <c r="A283" s="18"/>
      <c r="B283" s="52"/>
      <c r="C283" s="18"/>
      <c r="D283" s="18"/>
      <c r="E283" s="129"/>
      <c r="F283" s="129"/>
      <c r="G283" s="129"/>
      <c r="H283" s="129"/>
      <c r="I283" s="129"/>
      <c r="J283" s="129"/>
      <c r="K283" s="129"/>
      <c r="L283" s="129"/>
    </row>
    <row r="284" spans="1:12" s="10" customFormat="1" ht="12.75">
      <c r="A284" s="18"/>
      <c r="B284" s="52"/>
      <c r="C284" s="18"/>
      <c r="D284" s="18"/>
      <c r="E284" s="129"/>
      <c r="F284" s="129"/>
      <c r="G284" s="129"/>
      <c r="H284" s="129"/>
      <c r="I284" s="129"/>
      <c r="J284" s="129"/>
      <c r="K284" s="129"/>
      <c r="L284" s="129"/>
    </row>
    <row r="285" spans="1:12" ht="12.75">
      <c r="A285" s="18"/>
      <c r="B285" s="52"/>
      <c r="C285" s="18"/>
      <c r="D285" s="18"/>
      <c r="E285" s="45"/>
      <c r="F285" s="45"/>
      <c r="G285" s="45"/>
      <c r="H285" s="45"/>
      <c r="I285" s="45"/>
      <c r="J285" s="45"/>
      <c r="K285" s="45"/>
      <c r="L285" s="45"/>
    </row>
    <row r="286" spans="1:8" ht="12.75">
      <c r="A286" s="18"/>
      <c r="B286" s="18"/>
      <c r="C286" s="18"/>
      <c r="D286" s="18"/>
      <c r="E286" s="45"/>
      <c r="F286" s="45"/>
      <c r="G286" s="45"/>
      <c r="H286" s="45"/>
    </row>
    <row r="287" spans="1:8" ht="12.75">
      <c r="A287" s="18"/>
      <c r="B287" s="18"/>
      <c r="D287" s="18"/>
      <c r="E287" s="45"/>
      <c r="F287" s="45"/>
      <c r="G287" s="45"/>
      <c r="H287" s="45"/>
    </row>
    <row r="289" spans="9:12" ht="12.75">
      <c r="I289" s="48"/>
      <c r="J289" s="48"/>
      <c r="K289" s="48"/>
      <c r="L289" s="48"/>
    </row>
    <row r="290" spans="9:12" ht="12.75">
      <c r="I290" s="48"/>
      <c r="J290" s="48"/>
      <c r="K290" s="48"/>
      <c r="L290" s="48"/>
    </row>
    <row r="291" spans="8:12" ht="12.75">
      <c r="H291" s="48"/>
      <c r="I291" s="48"/>
      <c r="J291" s="48"/>
      <c r="K291" s="48"/>
      <c r="L291" s="48"/>
    </row>
    <row r="292" spans="8:12" ht="12.75">
      <c r="H292" s="48"/>
      <c r="I292" s="21"/>
      <c r="J292" s="21"/>
      <c r="K292" s="21"/>
      <c r="L292" s="21"/>
    </row>
    <row r="293" spans="8:12" ht="12.75">
      <c r="H293" s="48"/>
      <c r="I293" s="21"/>
      <c r="J293" s="21"/>
      <c r="K293" s="21"/>
      <c r="L293" s="21"/>
    </row>
    <row r="294" spans="8:12" ht="12.75">
      <c r="H294" s="21"/>
      <c r="I294" s="21"/>
      <c r="J294" s="21"/>
      <c r="K294" s="21"/>
      <c r="L294" s="21"/>
    </row>
    <row r="295" spans="8:12" ht="12.75">
      <c r="H295" s="21"/>
      <c r="I295" s="21"/>
      <c r="J295" s="21"/>
      <c r="K295" s="21"/>
      <c r="L295" s="21"/>
    </row>
    <row r="296" spans="3:12" ht="12.75">
      <c r="C296" s="52"/>
      <c r="H296" s="21"/>
      <c r="I296" s="21"/>
      <c r="J296" s="21"/>
      <c r="K296" s="21"/>
      <c r="L296" s="21"/>
    </row>
    <row r="297" spans="2:12" ht="12.75">
      <c r="B297" s="86"/>
      <c r="D297" s="52"/>
      <c r="H297" s="21"/>
      <c r="I297" s="21"/>
      <c r="J297" s="21"/>
      <c r="K297" s="21"/>
      <c r="L297" s="21"/>
    </row>
  </sheetData>
  <sheetProtection/>
  <printOptions/>
  <pageMargins left="0" right="0.23" top="0.49" bottom="0.5" header="0.5" footer="0.5"/>
  <pageSetup horizontalDpi="600" verticalDpi="600" orientation="portrait" paperSize="9" scale="63" r:id="rId1"/>
  <rowBreaks count="3" manualBreakCount="3">
    <brk id="85" max="255" man="1"/>
    <brk id="180" max="13" man="1"/>
    <brk id="26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iet</dc:creator>
  <cp:keywords/>
  <dc:description/>
  <cp:lastModifiedBy>user</cp:lastModifiedBy>
  <cp:lastPrinted>2011-11-25T08:35:36Z</cp:lastPrinted>
  <dcterms:created xsi:type="dcterms:W3CDTF">2001-10-16T10:02:43Z</dcterms:created>
  <dcterms:modified xsi:type="dcterms:W3CDTF">2011-11-30T04:01:29Z</dcterms:modified>
  <cp:category/>
  <cp:version/>
  <cp:contentType/>
  <cp:contentStatus/>
</cp:coreProperties>
</file>